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120" activeTab="0"/>
  </bookViews>
  <sheets>
    <sheet name="пр 7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<sst xmlns="http://schemas.openxmlformats.org/spreadsheetml/2006/main" count="536" uniqueCount="213">
  <si>
    <t>И Т О Г О</t>
  </si>
  <si>
    <t>01</t>
  </si>
  <si>
    <t>02</t>
  </si>
  <si>
    <t>04</t>
  </si>
  <si>
    <t>09</t>
  </si>
  <si>
    <t>03</t>
  </si>
  <si>
    <t>08</t>
  </si>
  <si>
    <t>05</t>
  </si>
  <si>
    <t>00</t>
  </si>
  <si>
    <t>№ строки</t>
  </si>
  <si>
    <t>Наименование главных распорядителей кредитов и наименование показателей бюджетной классификации</t>
  </si>
  <si>
    <t>Раз.</t>
  </si>
  <si>
    <t>ПР</t>
  </si>
  <si>
    <t>ЦСР</t>
  </si>
  <si>
    <t>ВР</t>
  </si>
  <si>
    <t>Ведомственная структура расходов бюджета Кожановского сельсовета</t>
  </si>
  <si>
    <t>14</t>
  </si>
  <si>
    <t>11</t>
  </si>
  <si>
    <t>10</t>
  </si>
  <si>
    <t xml:space="preserve"> </t>
  </si>
  <si>
    <t>Обеспечение деятельности (оказания услуг) МБУК "Кожановский СКСДЦ" с. Кожаны</t>
  </si>
  <si>
    <t>Глава муниципального образования в рамках не программных расходов</t>
  </si>
  <si>
    <t>Осуществление первичного воинского учета на территориях, где отсутствуют военные коммисариатыв рамках не программных расходов</t>
  </si>
  <si>
    <t>9330042</t>
  </si>
  <si>
    <t>9330041</t>
  </si>
  <si>
    <t>9330118</t>
  </si>
  <si>
    <t>9335118</t>
  </si>
  <si>
    <t>9337514</t>
  </si>
  <si>
    <t>0110000</t>
  </si>
  <si>
    <t>0110931</t>
  </si>
  <si>
    <t>0120000</t>
  </si>
  <si>
    <t>0120933</t>
  </si>
  <si>
    <t>0130000</t>
  </si>
  <si>
    <t>0130936</t>
  </si>
  <si>
    <t>0140000</t>
  </si>
  <si>
    <t>0140940</t>
  </si>
  <si>
    <t>600</t>
  </si>
  <si>
    <t>0210000</t>
  </si>
  <si>
    <t>0210814</t>
  </si>
  <si>
    <t>0230000</t>
  </si>
  <si>
    <t>610</t>
  </si>
  <si>
    <t>Общегосударственные вопросы</t>
  </si>
  <si>
    <t>200</t>
  </si>
  <si>
    <t>Не программные расходы исполнительных органов власти Кожановского сельсовета</t>
  </si>
  <si>
    <t>9300000</t>
  </si>
  <si>
    <t>Расходы на выплату персоналу государственных (муниципальных) органов</t>
  </si>
  <si>
    <t>120</t>
  </si>
  <si>
    <t>9330000</t>
  </si>
  <si>
    <t>Расходы на выплату персоналу в целях обеспечения выполнения функций государственными (муниципальными) органами , казенными учреждениями, органами управления государственными внебюджетными фондами</t>
  </si>
  <si>
    <t>100</t>
  </si>
  <si>
    <t>Руководство и управление в сфере установленных функций органов государственной властив в рамках не программных расходов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</si>
  <si>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</si>
  <si>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</si>
  <si>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</si>
  <si>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Субвенция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 программных расходов органов местного самоуправления</t>
  </si>
  <si>
    <t>Резервный фонд</t>
  </si>
  <si>
    <t xml:space="preserve">Резервные фонды в рамках не программных расходов  </t>
  </si>
  <si>
    <t>Функции органов администрации Кожановского сельсовета</t>
  </si>
  <si>
    <t xml:space="preserve">Национальная оборона мобилизационная и вневойсковая подготовка </t>
  </si>
  <si>
    <t>0100000</t>
  </si>
  <si>
    <t>Культура,киноматография</t>
  </si>
  <si>
    <t xml:space="preserve">Культура </t>
  </si>
  <si>
    <t>0200000</t>
  </si>
  <si>
    <t>Предоставление субсидий бюджетным, автономным учреждениям и иным некоммерческим организациям</t>
  </si>
  <si>
    <t>Субсидии бюджетным уреждениям</t>
  </si>
  <si>
    <t>0230832</t>
  </si>
  <si>
    <t>500</t>
  </si>
  <si>
    <t>540</t>
  </si>
  <si>
    <t>Иные межбюджетные трансферты</t>
  </si>
  <si>
    <t>Межбюджетные трансферты</t>
  </si>
  <si>
    <t>0150000</t>
  </si>
  <si>
    <t>0150963</t>
  </si>
  <si>
    <t xml:space="preserve"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</si>
  <si>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Условно утвержденные расходы</t>
  </si>
  <si>
    <t>Не программные расходы органа местного самоуправления Кожановского сельсовета</t>
  </si>
  <si>
    <t xml:space="preserve">Национальная оборона </t>
  </si>
  <si>
    <t>Жилищно-коммунальное хозяйство</t>
  </si>
  <si>
    <t>Благоустройство</t>
  </si>
  <si>
    <t>Национальная экономика</t>
  </si>
  <si>
    <t>Дорожное хозяйство (дорожные фонды)</t>
  </si>
  <si>
    <t>010000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</si>
  <si>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</si>
  <si>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</si>
  <si>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 xml:space="preserve">                                                                                                                                                    тыс. рублей</t>
  </si>
  <si>
    <t xml:space="preserve">Подпрограмма "Прочие мероприятия" </t>
  </si>
  <si>
    <t>2</t>
  </si>
  <si>
    <t>3</t>
  </si>
  <si>
    <t>4</t>
  </si>
  <si>
    <t>5</t>
  </si>
  <si>
    <t>6</t>
  </si>
  <si>
    <t>7</t>
  </si>
  <si>
    <t>8</t>
  </si>
  <si>
    <t>9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</si>
  <si>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</si>
  <si>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</si>
  <si>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</si>
  <si>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</si>
  <si>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</si>
  <si>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</si>
  <si>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</si>
  <si>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</si>
  <si>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</si>
  <si>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22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</si>
  <si>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</si>
  <si>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</si>
  <si>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</si>
  <si>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</si>
  <si>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</si>
  <si>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</si>
  <si>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</si>
  <si>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</si>
  <si>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</si>
  <si>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</si>
  <si>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</si>
  <si>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</si>
  <si>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</si>
  <si>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</si>
  <si>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</si>
  <si>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</si>
  <si>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</si>
  <si>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</si>
  <si>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</si>
  <si>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</si>
  <si>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</si>
  <si>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</si>
  <si>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</si>
  <si>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</si>
  <si>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</si>
  <si>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</si>
  <si>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</si>
  <si>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</si>
  <si>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</si>
  <si>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</si>
  <si>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</si>
  <si>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</si>
  <si>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</si>
  <si>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</si>
  <si>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</si>
  <si>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61</t>
  </si>
  <si>
    <t>73</t>
  </si>
  <si>
    <t>74</t>
  </si>
  <si>
    <t>Функционирование высшего должностного лица субъекта Российской Федерации и муниципального образования</t>
  </si>
  <si>
    <t>0220000</t>
  </si>
  <si>
    <t>0220840</t>
  </si>
  <si>
    <t>62</t>
  </si>
  <si>
    <t>63</t>
  </si>
  <si>
    <t>70</t>
  </si>
  <si>
    <t>71</t>
  </si>
  <si>
    <t>72</t>
  </si>
  <si>
    <t>75</t>
  </si>
  <si>
    <t>76</t>
  </si>
  <si>
    <t>77</t>
  </si>
  <si>
    <t>78</t>
  </si>
  <si>
    <t>79</t>
  </si>
  <si>
    <t>80</t>
  </si>
  <si>
    <t>81</t>
  </si>
  <si>
    <t>2016 год</t>
  </si>
  <si>
    <t>Другие общегосударственные вопрсы</t>
  </si>
  <si>
    <t>0147555</t>
  </si>
  <si>
    <t>244</t>
  </si>
  <si>
    <t>0140946</t>
  </si>
  <si>
    <t>Жилищное хозяйство</t>
  </si>
  <si>
    <t>Уплата взносов на капитальный ремонт многоквартирных домов</t>
  </si>
  <si>
    <t>0150966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</si>
  <si>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</si>
  <si>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</si>
  <si>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</si>
  <si>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</si>
  <si>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</si>
  <si>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</si>
  <si>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</si>
  <si>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</si>
  <si>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</si>
  <si>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</si>
  <si>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</si>
  <si>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</si>
  <si>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</si>
  <si>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</si>
  <si>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</si>
  <si>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</si>
  <si>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</si>
  <si>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</si>
  <si>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</si>
  <si>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</si>
  <si>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</si>
  <si>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</si>
  <si>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</si>
  <si>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</si>
  <si>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</si>
  <si>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</si>
  <si>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</si>
  <si>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Муниципальная программа "Создание и обеспечение безопасных, комфортных и необходимых условий проживания населения на территориии Кожановского сельсовета"</t>
  </si>
  <si>
    <t>Передача полномочий по земельному и финансовому контролю в рамках  подпрограммы "Прочие мероприятия"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</si>
  <si>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 xml:space="preserve">Подпрограмма "Благоустройство территории Кожановского сельсовета" </t>
  </si>
  <si>
    <t>Субсидия на организацию и проведение акарицидных обработок мест массового отдыха населения в рамках подпрограммы "Благоустройство территории Кожановского сельсовета"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</si>
  <si>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Софинансирование на организацию и проведение акарицидных обработок мест массового отдыха населения в рамках подпрограммы "Благоустройство территории Кожановского сельсовета"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</si>
  <si>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Подпрограмма"Комплексные меры по профилактике терроризма и экстремизма на территории Кожановского сельсовета"</t>
  </si>
  <si>
    <t>Проведение информационно -пропагандисткой работы среди населения сельсовета: лекции, выпуск листовок, и плакатов в рамках подпрограммы "Комплексные меры по профилактике терроризма и экстремизма на территории Кожановского сельсовета"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</si>
  <si>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Подпрограмма"Пожарная безопасность и защита населения и территории Кожановского сельсовета от черезвычайных ситуаций"</t>
  </si>
  <si>
    <t>Обеспечение мер пожарной безопасности на территории Кожановскоого сельсовета  в рамках подпрограммы "Пожарная безопасность и защита населения и территории Кожановского сельсовета от черезвычайных ситуаций"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</si>
  <si>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Подпрограмма"Повышение безопасность дорожного движения на территории Кожановского сельсовета"</t>
  </si>
  <si>
    <t>Содержание и ремонт автомобильных дорог и пешеходных коммуникаций общего пользования местного поселения в рамках подпрограммы "Повышение безопасность дорожного движения на территории Кожановского сельсовета"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</si>
  <si>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Организация и содержание уличного освещения в рамках подпрограммы "Благоустройство территории Кожановского сельсовета"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</si>
  <si>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>Проведение работ по благоустройству на территории поселения в рамках подпрограммы "Благоустройство территории Кожановского сельсовета" муниципальной программы "Создание и обеспечение безопасных, комфортных и необходимых условий проживания населения на территориии Кожановского сельсовета"</t>
  </si>
  <si>
    <t xml:space="preserve">Мунниципальная программа "Создание условий для всестороннего и гармоничного развития жителей Кожановского сельсовета" </t>
  </si>
  <si>
    <t>Подпрограмма "Развитие культуры Кожановского сельсовета"</t>
  </si>
  <si>
    <t>Подпрограмма "Культурное наследие"</t>
  </si>
  <si>
    <t xml:space="preserve">Организация библиотечного обслуживания жителей поселения в рамках подпрограммы "Культурное наследие"мунниципальной программы "Создание условий для всестороннего и гармоничного развития жителей Кожановского сельсовета" </t>
  </si>
  <si>
    <t>Подпрограмма "Развитие физической культуры и массового спорта в Кожановском сельсовете"</t>
  </si>
  <si>
    <t xml:space="preserve">Организация развития физической культуры и спорта на территории поселения в рамках подпрограммы "Культурное наследие"мунниципальной программы "Создание условий для всестороннего и гармоничного развития жителей Кожановского сельсовета" </t>
  </si>
  <si>
    <t xml:space="preserve">Приложение 7                                                        к поекту решения Кожановского сельского Совета депутатов   "О бюджете Кожановского сельсовета на 2016 год и плановый период 2017-2018г.г." </t>
  </si>
  <si>
    <t>2017 год</t>
  </si>
  <si>
    <t>2018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</si>
</sst>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5">
    <font>
      <sz val="10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168" fontId="3" fillId="0" borderId="12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2" fontId="3" fillId="0" borderId="12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168" fontId="0" fillId="0" borderId="12" xfId="0" applyNumberFormat="1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justify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168" fontId="1" fillId="0" borderId="12" xfId="0" applyNumberFormat="1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4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right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zoomScalePageLayoutView="0" workbookViewId="0" topLeftCell="A102">
      <selection activeCell="G92" sqref="G92:I108"/>
    </sheetView>
  </sheetViews>
  <sheetFormatPr defaultColWidth="9.00390625" defaultRowHeight="12.75"/>
  <cols>
    <col min="1" max="1" width="6.375" style="2" customWidth="1"/>
    <col min="2" max="2" width="38.375" style="2" customWidth="1"/>
    <col min="3" max="3" width="8.125" style="2" customWidth="1"/>
    <col min="4" max="4" width="7.375" style="2" customWidth="1"/>
    <col min="5" max="5" width="10.75390625" style="2" customWidth="1"/>
    <col min="6" max="6" width="6.875" style="2" customWidth="1"/>
    <col min="7" max="7" width="11.875" style="8" customWidth="1"/>
    <col min="8" max="8" width="12.625" style="2" customWidth="1"/>
    <col min="9" max="9" width="12.125" style="2" customWidth="1"/>
    <col min="10" max="16384" width="9.125" style="2" customWidth="1"/>
  </cols>
  <sheetData>
    <row r="1" spans="1:9" ht="32.25" customHeight="1">
      <c r="A1" s="33"/>
      <c r="B1" s="1"/>
      <c r="C1" s="1"/>
      <c r="D1" s="1"/>
      <c r="E1" s="1"/>
      <c r="F1" s="1"/>
      <c r="G1" s="35" t="s">
        <v>210</v>
      </c>
      <c r="H1" s="35"/>
      <c r="I1" s="35"/>
    </row>
    <row r="2" spans="1:9" ht="15">
      <c r="A2" s="33"/>
      <c r="B2" s="1"/>
      <c r="C2" s="1"/>
      <c r="D2" s="1"/>
      <c r="E2" s="1"/>
      <c r="F2" s="1"/>
      <c r="G2" s="35"/>
      <c r="H2" s="35"/>
      <c r="I2" s="35"/>
    </row>
    <row r="3" spans="1:9" ht="15">
      <c r="A3" s="33"/>
      <c r="B3" s="1"/>
      <c r="C3" s="1"/>
      <c r="D3" s="1"/>
      <c r="E3" s="1"/>
      <c r="F3" s="1"/>
      <c r="G3" s="35"/>
      <c r="H3" s="35"/>
      <c r="I3" s="35"/>
    </row>
    <row r="4" spans="1:9" ht="45.75" customHeight="1">
      <c r="A4" s="33"/>
      <c r="B4" s="1"/>
      <c r="C4" s="1"/>
      <c r="D4" s="1"/>
      <c r="E4" s="1"/>
      <c r="F4" s="1"/>
      <c r="G4" s="35"/>
      <c r="H4" s="35"/>
      <c r="I4" s="35"/>
    </row>
    <row r="5" spans="1:9" ht="1.5" customHeight="1">
      <c r="A5" s="33"/>
      <c r="B5" s="1"/>
      <c r="C5" s="1"/>
      <c r="D5" s="1"/>
      <c r="E5" s="1"/>
      <c r="F5" s="1"/>
      <c r="G5" s="35"/>
      <c r="H5" s="35"/>
      <c r="I5" s="35"/>
    </row>
    <row r="6" spans="1:9" ht="26.25" customHeight="1">
      <c r="A6" s="36" t="s">
        <v>15</v>
      </c>
      <c r="B6" s="36"/>
      <c r="C6" s="36"/>
      <c r="D6" s="36"/>
      <c r="E6" s="36"/>
      <c r="F6" s="36"/>
      <c r="G6" s="36"/>
      <c r="H6" s="36"/>
      <c r="I6" s="36"/>
    </row>
    <row r="7" spans="1:9" ht="15.75" thickBot="1">
      <c r="A7" s="37" t="s">
        <v>83</v>
      </c>
      <c r="B7" s="37"/>
      <c r="C7" s="37"/>
      <c r="D7" s="37"/>
      <c r="E7" s="37"/>
      <c r="F7" s="37"/>
      <c r="G7" s="37"/>
      <c r="H7" s="37"/>
      <c r="I7" s="37"/>
    </row>
    <row r="8" spans="1:9" ht="61.5" customHeight="1" thickBot="1">
      <c r="A8" s="24" t="s">
        <v>9</v>
      </c>
      <c r="B8" s="25" t="s">
        <v>10</v>
      </c>
      <c r="C8" s="25" t="s">
        <v>11</v>
      </c>
      <c r="D8" s="25" t="s">
        <v>12</v>
      </c>
      <c r="E8" s="25" t="s">
        <v>13</v>
      </c>
      <c r="F8" s="26" t="s">
        <v>14</v>
      </c>
      <c r="G8" s="27" t="s">
        <v>156</v>
      </c>
      <c r="H8" s="28" t="s">
        <v>211</v>
      </c>
      <c r="I8" s="28" t="s">
        <v>212</v>
      </c>
    </row>
    <row r="9" spans="1:9" s="21" customFormat="1" ht="16.5" thickBot="1">
      <c r="A9" s="11" t="s">
        <v>85</v>
      </c>
      <c r="B9" s="18" t="s">
        <v>41</v>
      </c>
      <c r="C9" s="3" t="s">
        <v>1</v>
      </c>
      <c r="D9" s="3" t="s">
        <v>8</v>
      </c>
      <c r="E9" s="15" t="s">
        <v>19</v>
      </c>
      <c r="F9" s="13" t="s">
        <v>19</v>
      </c>
      <c r="G9" s="10">
        <f>G11+G21+G31+G37</f>
        <v>2779.6</v>
      </c>
      <c r="H9" s="10">
        <f>H11+H21+H31+H37</f>
        <v>2779.6</v>
      </c>
      <c r="I9" s="10">
        <f>I11+I21+I31+I37</f>
        <v>2779.6</v>
      </c>
    </row>
    <row r="10" spans="1:9" s="21" customFormat="1" ht="63.75" thickBot="1">
      <c r="A10" s="11" t="s">
        <v>86</v>
      </c>
      <c r="B10" s="19" t="s">
        <v>141</v>
      </c>
      <c r="C10" s="3" t="s">
        <v>1</v>
      </c>
      <c r="D10" s="3" t="s">
        <v>2</v>
      </c>
      <c r="E10" s="34"/>
      <c r="F10" s="13"/>
      <c r="G10" s="10">
        <f>G11</f>
        <v>490.1</v>
      </c>
      <c r="H10" s="10">
        <f>H11</f>
        <v>490.1</v>
      </c>
      <c r="I10" s="10">
        <f>I11</f>
        <v>490.1</v>
      </c>
    </row>
    <row r="11" spans="1:9" s="21" customFormat="1" ht="51.75" customHeight="1" thickBot="1">
      <c r="A11" s="11" t="s">
        <v>87</v>
      </c>
      <c r="B11" s="19" t="s">
        <v>43</v>
      </c>
      <c r="C11" s="3" t="s">
        <v>1</v>
      </c>
      <c r="D11" s="3" t="s">
        <v>2</v>
      </c>
      <c r="E11" s="14" t="s">
        <v>44</v>
      </c>
      <c r="F11" s="13" t="s">
        <v>19</v>
      </c>
      <c r="G11" s="10">
        <f aca="true" t="shared" si="0" ref="G11:I13">G12</f>
        <v>490.1</v>
      </c>
      <c r="H11" s="10">
        <f t="shared" si="0"/>
        <v>490.1</v>
      </c>
      <c r="I11" s="10">
        <f t="shared" si="0"/>
        <v>490.1</v>
      </c>
    </row>
    <row r="12" spans="1:9" ht="32.25" thickBot="1">
      <c r="A12" s="11" t="s">
        <v>88</v>
      </c>
      <c r="B12" s="19" t="s">
        <v>21</v>
      </c>
      <c r="C12" s="3" t="s">
        <v>1</v>
      </c>
      <c r="D12" s="3" t="s">
        <v>2</v>
      </c>
      <c r="E12" s="14" t="s">
        <v>23</v>
      </c>
      <c r="F12" s="13" t="s">
        <v>19</v>
      </c>
      <c r="G12" s="10">
        <f t="shared" si="0"/>
        <v>490.1</v>
      </c>
      <c r="H12" s="10">
        <f t="shared" si="0"/>
        <v>490.1</v>
      </c>
      <c r="I12" s="10">
        <f t="shared" si="0"/>
        <v>490.1</v>
      </c>
    </row>
    <row r="13" spans="1:9" ht="111" customHeight="1" thickBot="1">
      <c r="A13" s="11" t="s">
        <v>89</v>
      </c>
      <c r="B13" s="23" t="s">
        <v>72</v>
      </c>
      <c r="C13" s="3" t="s">
        <v>1</v>
      </c>
      <c r="D13" s="3" t="s">
        <v>2</v>
      </c>
      <c r="E13" s="14" t="s">
        <v>23</v>
      </c>
      <c r="F13" s="4" t="s">
        <v>49</v>
      </c>
      <c r="G13" s="10">
        <f t="shared" si="0"/>
        <v>490.1</v>
      </c>
      <c r="H13" s="10">
        <f t="shared" si="0"/>
        <v>490.1</v>
      </c>
      <c r="I13" s="10">
        <f t="shared" si="0"/>
        <v>490.1</v>
      </c>
    </row>
    <row r="14" spans="1:9" ht="48" thickBot="1">
      <c r="A14" s="11" t="s">
        <v>90</v>
      </c>
      <c r="B14" s="18" t="s">
        <v>45</v>
      </c>
      <c r="C14" s="3" t="s">
        <v>1</v>
      </c>
      <c r="D14" s="3" t="s">
        <v>2</v>
      </c>
      <c r="E14" s="14" t="s">
        <v>23</v>
      </c>
      <c r="F14" s="4" t="s">
        <v>46</v>
      </c>
      <c r="G14" s="10">
        <v>490.1</v>
      </c>
      <c r="H14" s="10">
        <v>490.1</v>
      </c>
      <c r="I14" s="10">
        <v>490.1</v>
      </c>
    </row>
    <row r="15" spans="1:9" ht="95.25" thickBot="1">
      <c r="A15" s="11" t="s">
        <v>91</v>
      </c>
      <c r="B15" s="23" t="s">
        <v>137</v>
      </c>
      <c r="C15" s="3" t="s">
        <v>1</v>
      </c>
      <c r="D15" s="3" t="s">
        <v>3</v>
      </c>
      <c r="E15" s="11"/>
      <c r="F15" s="4"/>
      <c r="G15" s="10">
        <f>G16+G21</f>
        <v>2279.6</v>
      </c>
      <c r="H15" s="10">
        <f>H16+H21</f>
        <v>2279.6</v>
      </c>
      <c r="I15" s="10">
        <f>I16+I21</f>
        <v>2279.6</v>
      </c>
    </row>
    <row r="16" spans="1:9" ht="95.25" thickBot="1">
      <c r="A16" s="11" t="s">
        <v>92</v>
      </c>
      <c r="B16" s="17" t="s">
        <v>191</v>
      </c>
      <c r="C16" s="3" t="s">
        <v>1</v>
      </c>
      <c r="D16" s="3" t="s">
        <v>3</v>
      </c>
      <c r="E16" s="3" t="s">
        <v>59</v>
      </c>
      <c r="F16" s="4"/>
      <c r="G16" s="10">
        <f aca="true" t="shared" si="1" ref="G16:I19">G17</f>
        <v>15.5</v>
      </c>
      <c r="H16" s="10">
        <f t="shared" si="1"/>
        <v>15.5</v>
      </c>
      <c r="I16" s="10">
        <f t="shared" si="1"/>
        <v>15.5</v>
      </c>
    </row>
    <row r="17" spans="1:9" ht="18" customHeight="1" thickBot="1">
      <c r="A17" s="11" t="s">
        <v>18</v>
      </c>
      <c r="B17" s="20" t="s">
        <v>84</v>
      </c>
      <c r="C17" s="3" t="s">
        <v>1</v>
      </c>
      <c r="D17" s="3" t="s">
        <v>3</v>
      </c>
      <c r="E17" s="3" t="s">
        <v>70</v>
      </c>
      <c r="F17" s="4"/>
      <c r="G17" s="10">
        <f t="shared" si="1"/>
        <v>15.5</v>
      </c>
      <c r="H17" s="10">
        <f t="shared" si="1"/>
        <v>15.5</v>
      </c>
      <c r="I17" s="10">
        <f t="shared" si="1"/>
        <v>15.5</v>
      </c>
    </row>
    <row r="18" spans="1:9" ht="140.25" customHeight="1" thickBot="1">
      <c r="A18" s="11" t="s">
        <v>17</v>
      </c>
      <c r="B18" s="20" t="s">
        <v>192</v>
      </c>
      <c r="C18" s="3" t="s">
        <v>1</v>
      </c>
      <c r="D18" s="3" t="s">
        <v>3</v>
      </c>
      <c r="E18" s="3" t="s">
        <v>71</v>
      </c>
      <c r="F18" s="4"/>
      <c r="G18" s="10">
        <f>G19</f>
        <v>15.5</v>
      </c>
      <c r="H18" s="10">
        <f t="shared" si="1"/>
        <v>15.5</v>
      </c>
      <c r="I18" s="10">
        <f t="shared" si="1"/>
        <v>15.5</v>
      </c>
    </row>
    <row r="19" spans="1:9" ht="16.5" thickBot="1">
      <c r="A19" s="11" t="s">
        <v>93</v>
      </c>
      <c r="B19" s="19" t="s">
        <v>69</v>
      </c>
      <c r="C19" s="3" t="s">
        <v>1</v>
      </c>
      <c r="D19" s="3" t="s">
        <v>3</v>
      </c>
      <c r="E19" s="3" t="s">
        <v>71</v>
      </c>
      <c r="F19" s="4" t="s">
        <v>66</v>
      </c>
      <c r="G19" s="10">
        <f>G20</f>
        <v>15.5</v>
      </c>
      <c r="H19" s="10">
        <f t="shared" si="1"/>
        <v>15.5</v>
      </c>
      <c r="I19" s="10">
        <f t="shared" si="1"/>
        <v>15.5</v>
      </c>
    </row>
    <row r="20" spans="1:9" ht="16.5" thickBot="1">
      <c r="A20" s="11" t="s">
        <v>94</v>
      </c>
      <c r="B20" s="20" t="s">
        <v>68</v>
      </c>
      <c r="C20" s="3" t="s">
        <v>1</v>
      </c>
      <c r="D20" s="3" t="s">
        <v>3</v>
      </c>
      <c r="E20" s="3" t="s">
        <v>71</v>
      </c>
      <c r="F20" s="4" t="s">
        <v>67</v>
      </c>
      <c r="G20" s="10">
        <v>15.5</v>
      </c>
      <c r="H20" s="10">
        <v>15.5</v>
      </c>
      <c r="I20" s="10">
        <v>15.5</v>
      </c>
    </row>
    <row r="21" spans="1:9" ht="48" thickBot="1">
      <c r="A21" s="11" t="s">
        <v>16</v>
      </c>
      <c r="B21" s="19" t="s">
        <v>74</v>
      </c>
      <c r="C21" s="3" t="s">
        <v>1</v>
      </c>
      <c r="D21" s="3" t="s">
        <v>3</v>
      </c>
      <c r="E21" s="11" t="s">
        <v>44</v>
      </c>
      <c r="F21" s="4" t="s">
        <v>19</v>
      </c>
      <c r="G21" s="10">
        <f>G22+G27</f>
        <v>2264.1</v>
      </c>
      <c r="H21" s="10">
        <f>H22+H27</f>
        <v>2264.1</v>
      </c>
      <c r="I21" s="10">
        <f>I22+I27</f>
        <v>2264.1</v>
      </c>
    </row>
    <row r="22" spans="1:9" ht="63.75" thickBot="1">
      <c r="A22" s="11" t="s">
        <v>95</v>
      </c>
      <c r="B22" s="17" t="s">
        <v>50</v>
      </c>
      <c r="C22" s="3" t="s">
        <v>1</v>
      </c>
      <c r="D22" s="3" t="s">
        <v>3</v>
      </c>
      <c r="E22" s="11" t="s">
        <v>24</v>
      </c>
      <c r="F22" s="13" t="s">
        <v>19</v>
      </c>
      <c r="G22" s="10">
        <f>G23+G25</f>
        <v>2259.6</v>
      </c>
      <c r="H22" s="10">
        <f>H23+H25</f>
        <v>2259.6</v>
      </c>
      <c r="I22" s="10">
        <f>I23+I25</f>
        <v>2259.6</v>
      </c>
    </row>
    <row r="23" spans="1:9" ht="111" customHeight="1" thickBot="1">
      <c r="A23" s="11" t="s">
        <v>96</v>
      </c>
      <c r="B23" s="18" t="s">
        <v>48</v>
      </c>
      <c r="C23" s="3" t="s">
        <v>1</v>
      </c>
      <c r="D23" s="3" t="s">
        <v>3</v>
      </c>
      <c r="E23" s="11" t="s">
        <v>24</v>
      </c>
      <c r="F23" s="13" t="s">
        <v>49</v>
      </c>
      <c r="G23" s="10">
        <f>G24</f>
        <v>1410.3</v>
      </c>
      <c r="H23" s="10">
        <f>H24</f>
        <v>1410.3</v>
      </c>
      <c r="I23" s="10">
        <f>I24</f>
        <v>1410.3</v>
      </c>
    </row>
    <row r="24" spans="1:9" ht="50.25" customHeight="1" thickBot="1">
      <c r="A24" s="11" t="s">
        <v>97</v>
      </c>
      <c r="B24" s="18" t="s">
        <v>45</v>
      </c>
      <c r="C24" s="3" t="s">
        <v>1</v>
      </c>
      <c r="D24" s="3" t="s">
        <v>3</v>
      </c>
      <c r="E24" s="15" t="s">
        <v>24</v>
      </c>
      <c r="F24" s="13" t="s">
        <v>46</v>
      </c>
      <c r="G24" s="10">
        <v>1410.3</v>
      </c>
      <c r="H24" s="10">
        <v>1410.3</v>
      </c>
      <c r="I24" s="10">
        <v>1410.3</v>
      </c>
    </row>
    <row r="25" spans="1:9" ht="51.75" customHeight="1" thickBot="1">
      <c r="A25" s="11" t="s">
        <v>98</v>
      </c>
      <c r="B25" s="18" t="s">
        <v>51</v>
      </c>
      <c r="C25" s="3" t="s">
        <v>1</v>
      </c>
      <c r="D25" s="3" t="s">
        <v>3</v>
      </c>
      <c r="E25" s="15" t="s">
        <v>24</v>
      </c>
      <c r="F25" s="13" t="s">
        <v>42</v>
      </c>
      <c r="G25" s="10">
        <f>G26</f>
        <v>849.3</v>
      </c>
      <c r="H25" s="10">
        <f>H26</f>
        <v>849.3</v>
      </c>
      <c r="I25" s="10">
        <f>I26</f>
        <v>849.3</v>
      </c>
    </row>
    <row r="26" spans="1:9" ht="48" customHeight="1" thickBot="1">
      <c r="A26" s="11" t="s">
        <v>99</v>
      </c>
      <c r="B26" s="19" t="s">
        <v>52</v>
      </c>
      <c r="C26" s="3" t="s">
        <v>1</v>
      </c>
      <c r="D26" s="3" t="s">
        <v>3</v>
      </c>
      <c r="E26" s="11" t="s">
        <v>24</v>
      </c>
      <c r="F26" s="4" t="s">
        <v>53</v>
      </c>
      <c r="G26" s="10">
        <v>849.3</v>
      </c>
      <c r="H26" s="10">
        <v>849.3</v>
      </c>
      <c r="I26" s="10">
        <v>849.3</v>
      </c>
    </row>
    <row r="27" spans="1:9" ht="126.75" customHeight="1" thickBot="1">
      <c r="A27" s="11" t="s">
        <v>100</v>
      </c>
      <c r="B27" s="19" t="s">
        <v>54</v>
      </c>
      <c r="C27" s="3" t="s">
        <v>1</v>
      </c>
      <c r="D27" s="3" t="s">
        <v>3</v>
      </c>
      <c r="E27" s="15" t="s">
        <v>27</v>
      </c>
      <c r="F27" s="4" t="s">
        <v>19</v>
      </c>
      <c r="G27" s="10">
        <v>4.5</v>
      </c>
      <c r="H27" s="10">
        <v>4.5</v>
      </c>
      <c r="I27" s="10">
        <v>4.5</v>
      </c>
    </row>
    <row r="28" spans="1:9" ht="15.75" hidden="1" thickBot="1">
      <c r="A28" s="11" t="s">
        <v>101</v>
      </c>
      <c r="B28" s="16"/>
      <c r="C28" s="3"/>
      <c r="D28" s="3"/>
      <c r="E28" s="15"/>
      <c r="F28" s="4"/>
      <c r="G28" s="5"/>
      <c r="H28" s="6"/>
      <c r="I28" s="7"/>
    </row>
    <row r="29" spans="1:9" ht="48.75" customHeight="1" thickBot="1">
      <c r="A29" s="11" t="s">
        <v>101</v>
      </c>
      <c r="B29" s="18" t="s">
        <v>51</v>
      </c>
      <c r="C29" s="3" t="s">
        <v>1</v>
      </c>
      <c r="D29" s="3" t="s">
        <v>3</v>
      </c>
      <c r="E29" s="15" t="s">
        <v>27</v>
      </c>
      <c r="F29" s="4" t="s">
        <v>42</v>
      </c>
      <c r="G29" s="22">
        <f>G30</f>
        <v>4.5</v>
      </c>
      <c r="H29" s="22">
        <f>H30</f>
        <v>4.5</v>
      </c>
      <c r="I29" s="22">
        <f>I30</f>
        <v>4.5</v>
      </c>
    </row>
    <row r="30" spans="1:9" ht="48.75" customHeight="1" thickBot="1">
      <c r="A30" s="11" t="s">
        <v>102</v>
      </c>
      <c r="B30" s="19" t="s">
        <v>52</v>
      </c>
      <c r="C30" s="3" t="s">
        <v>1</v>
      </c>
      <c r="D30" s="3" t="s">
        <v>3</v>
      </c>
      <c r="E30" s="15" t="s">
        <v>27</v>
      </c>
      <c r="F30" s="4" t="s">
        <v>53</v>
      </c>
      <c r="G30" s="10">
        <v>4.5</v>
      </c>
      <c r="H30" s="10">
        <v>4.5</v>
      </c>
      <c r="I30" s="10">
        <v>4.5</v>
      </c>
    </row>
    <row r="31" spans="1:9" ht="15" customHeight="1" thickBot="1">
      <c r="A31" s="11" t="s">
        <v>103</v>
      </c>
      <c r="B31" s="19" t="s">
        <v>55</v>
      </c>
      <c r="C31" s="3" t="s">
        <v>1</v>
      </c>
      <c r="D31" s="3" t="s">
        <v>17</v>
      </c>
      <c r="E31" s="15"/>
      <c r="F31" s="4"/>
      <c r="G31" s="29">
        <f aca="true" t="shared" si="2" ref="G31:I35">G32</f>
        <v>3</v>
      </c>
      <c r="H31" s="29">
        <f t="shared" si="2"/>
        <v>3</v>
      </c>
      <c r="I31" s="29">
        <f t="shared" si="2"/>
        <v>3</v>
      </c>
    </row>
    <row r="32" spans="1:9" ht="48" thickBot="1">
      <c r="A32" s="11" t="s">
        <v>104</v>
      </c>
      <c r="B32" s="19" t="s">
        <v>74</v>
      </c>
      <c r="C32" s="11" t="s">
        <v>1</v>
      </c>
      <c r="D32" s="3" t="s">
        <v>17</v>
      </c>
      <c r="E32" s="15" t="s">
        <v>44</v>
      </c>
      <c r="F32" s="4" t="s">
        <v>19</v>
      </c>
      <c r="G32" s="10">
        <f t="shared" si="2"/>
        <v>3</v>
      </c>
      <c r="H32" s="10">
        <f t="shared" si="2"/>
        <v>3</v>
      </c>
      <c r="I32" s="10">
        <f t="shared" si="2"/>
        <v>3</v>
      </c>
    </row>
    <row r="33" spans="1:9" ht="32.25" customHeight="1" thickBot="1">
      <c r="A33" s="11" t="s">
        <v>105</v>
      </c>
      <c r="B33" s="18" t="s">
        <v>57</v>
      </c>
      <c r="C33" s="15" t="s">
        <v>1</v>
      </c>
      <c r="D33" s="3" t="s">
        <v>17</v>
      </c>
      <c r="E33" s="15" t="s">
        <v>47</v>
      </c>
      <c r="F33" s="4" t="s">
        <v>19</v>
      </c>
      <c r="G33" s="10">
        <f t="shared" si="2"/>
        <v>3</v>
      </c>
      <c r="H33" s="10">
        <f t="shared" si="2"/>
        <v>3</v>
      </c>
      <c r="I33" s="10">
        <f t="shared" si="2"/>
        <v>3</v>
      </c>
    </row>
    <row r="34" spans="1:9" ht="35.25" customHeight="1" thickBot="1">
      <c r="A34" s="11" t="s">
        <v>106</v>
      </c>
      <c r="B34" s="18" t="s">
        <v>56</v>
      </c>
      <c r="C34" s="3" t="s">
        <v>1</v>
      </c>
      <c r="D34" s="3" t="s">
        <v>17</v>
      </c>
      <c r="E34" s="11" t="s">
        <v>25</v>
      </c>
      <c r="F34" s="4" t="s">
        <v>19</v>
      </c>
      <c r="G34" s="10">
        <f t="shared" si="2"/>
        <v>3</v>
      </c>
      <c r="H34" s="10">
        <f t="shared" si="2"/>
        <v>3</v>
      </c>
      <c r="I34" s="10">
        <f t="shared" si="2"/>
        <v>3</v>
      </c>
    </row>
    <row r="35" spans="1:9" ht="46.5" customHeight="1" thickBot="1">
      <c r="A35" s="11" t="s">
        <v>107</v>
      </c>
      <c r="B35" s="18" t="s">
        <v>51</v>
      </c>
      <c r="C35" s="3" t="s">
        <v>1</v>
      </c>
      <c r="D35" s="3" t="s">
        <v>17</v>
      </c>
      <c r="E35" s="11" t="s">
        <v>25</v>
      </c>
      <c r="F35" s="4" t="s">
        <v>42</v>
      </c>
      <c r="G35" s="10">
        <f t="shared" si="2"/>
        <v>3</v>
      </c>
      <c r="H35" s="10">
        <f t="shared" si="2"/>
        <v>3</v>
      </c>
      <c r="I35" s="10">
        <f t="shared" si="2"/>
        <v>3</v>
      </c>
    </row>
    <row r="36" spans="1:9" ht="46.5" customHeight="1" thickBot="1">
      <c r="A36" s="11" t="s">
        <v>108</v>
      </c>
      <c r="B36" s="19" t="s">
        <v>52</v>
      </c>
      <c r="C36" s="3" t="s">
        <v>1</v>
      </c>
      <c r="D36" s="3" t="s">
        <v>17</v>
      </c>
      <c r="E36" s="11" t="s">
        <v>25</v>
      </c>
      <c r="F36" s="4" t="s">
        <v>53</v>
      </c>
      <c r="G36" s="10">
        <v>3</v>
      </c>
      <c r="H36" s="10">
        <v>3</v>
      </c>
      <c r="I36" s="10">
        <v>3</v>
      </c>
    </row>
    <row r="37" spans="1:9" ht="16.5" customHeight="1" thickBot="1">
      <c r="A37" s="11" t="s">
        <v>109</v>
      </c>
      <c r="B37" s="18" t="s">
        <v>157</v>
      </c>
      <c r="C37" s="3" t="s">
        <v>1</v>
      </c>
      <c r="D37" s="3" t="s">
        <v>8</v>
      </c>
      <c r="E37" s="11"/>
      <c r="F37" s="4"/>
      <c r="G37" s="10">
        <f>G38+G44</f>
        <v>22.4</v>
      </c>
      <c r="H37" s="10">
        <f>H38+H44</f>
        <v>22.4</v>
      </c>
      <c r="I37" s="10">
        <f>I38+I44</f>
        <v>22.4</v>
      </c>
    </row>
    <row r="38" spans="1:9" ht="18" customHeight="1" thickBot="1">
      <c r="A38" s="11" t="s">
        <v>110</v>
      </c>
      <c r="B38" s="18" t="s">
        <v>157</v>
      </c>
      <c r="C38" s="3" t="s">
        <v>1</v>
      </c>
      <c r="D38" s="3" t="s">
        <v>94</v>
      </c>
      <c r="E38" s="11"/>
      <c r="F38" s="4"/>
      <c r="G38" s="10">
        <f aca="true" t="shared" si="3" ref="G38:I42">G39</f>
        <v>20</v>
      </c>
      <c r="H38" s="10">
        <f t="shared" si="3"/>
        <v>20</v>
      </c>
      <c r="I38" s="10">
        <f t="shared" si="3"/>
        <v>20</v>
      </c>
    </row>
    <row r="39" spans="1:9" ht="96" customHeight="1" thickBot="1">
      <c r="A39" s="11" t="s">
        <v>111</v>
      </c>
      <c r="B39" s="17" t="s">
        <v>191</v>
      </c>
      <c r="C39" s="3" t="s">
        <v>1</v>
      </c>
      <c r="D39" s="3" t="s">
        <v>94</v>
      </c>
      <c r="E39" s="11" t="s">
        <v>59</v>
      </c>
      <c r="F39" s="4"/>
      <c r="G39" s="10">
        <f t="shared" si="3"/>
        <v>20</v>
      </c>
      <c r="H39" s="10">
        <f t="shared" si="3"/>
        <v>20</v>
      </c>
      <c r="I39" s="10">
        <f t="shared" si="3"/>
        <v>20</v>
      </c>
    </row>
    <row r="40" spans="1:9" ht="34.5" customHeight="1" thickBot="1">
      <c r="A40" s="11" t="s">
        <v>112</v>
      </c>
      <c r="B40" s="18" t="s">
        <v>193</v>
      </c>
      <c r="C40" s="3" t="s">
        <v>1</v>
      </c>
      <c r="D40" s="3" t="s">
        <v>94</v>
      </c>
      <c r="E40" s="11" t="s">
        <v>34</v>
      </c>
      <c r="F40" s="4"/>
      <c r="G40" s="10">
        <f t="shared" si="3"/>
        <v>20</v>
      </c>
      <c r="H40" s="10">
        <f t="shared" si="3"/>
        <v>20</v>
      </c>
      <c r="I40" s="10">
        <f t="shared" si="3"/>
        <v>20</v>
      </c>
    </row>
    <row r="41" spans="1:9" ht="188.25" customHeight="1" thickBot="1">
      <c r="A41" s="11" t="s">
        <v>113</v>
      </c>
      <c r="B41" s="19" t="s">
        <v>194</v>
      </c>
      <c r="C41" s="3" t="s">
        <v>1</v>
      </c>
      <c r="D41" s="3" t="s">
        <v>94</v>
      </c>
      <c r="E41" s="11" t="s">
        <v>158</v>
      </c>
      <c r="F41" s="4"/>
      <c r="G41" s="10">
        <f t="shared" si="3"/>
        <v>20</v>
      </c>
      <c r="H41" s="10">
        <f t="shared" si="3"/>
        <v>20</v>
      </c>
      <c r="I41" s="10">
        <f t="shared" si="3"/>
        <v>20</v>
      </c>
    </row>
    <row r="42" spans="1:9" ht="46.5" customHeight="1" thickBot="1">
      <c r="A42" s="11" t="s">
        <v>114</v>
      </c>
      <c r="B42" s="18" t="s">
        <v>51</v>
      </c>
      <c r="C42" s="3" t="s">
        <v>1</v>
      </c>
      <c r="D42" s="3" t="s">
        <v>94</v>
      </c>
      <c r="E42" s="11" t="s">
        <v>158</v>
      </c>
      <c r="F42" s="4" t="s">
        <v>53</v>
      </c>
      <c r="G42" s="10">
        <f t="shared" si="3"/>
        <v>20</v>
      </c>
      <c r="H42" s="10">
        <f t="shared" si="3"/>
        <v>20</v>
      </c>
      <c r="I42" s="10">
        <f t="shared" si="3"/>
        <v>20</v>
      </c>
    </row>
    <row r="43" spans="1:9" ht="46.5" customHeight="1" thickBot="1">
      <c r="A43" s="11" t="s">
        <v>115</v>
      </c>
      <c r="B43" s="19" t="s">
        <v>52</v>
      </c>
      <c r="C43" s="3" t="s">
        <v>1</v>
      </c>
      <c r="D43" s="3" t="s">
        <v>94</v>
      </c>
      <c r="E43" s="11" t="s">
        <v>158</v>
      </c>
      <c r="F43" s="4" t="s">
        <v>159</v>
      </c>
      <c r="G43" s="10">
        <v>20</v>
      </c>
      <c r="H43" s="10">
        <v>20</v>
      </c>
      <c r="I43" s="10">
        <v>20</v>
      </c>
    </row>
    <row r="44" spans="1:9" ht="18.75" customHeight="1" thickBot="1">
      <c r="A44" s="11" t="s">
        <v>116</v>
      </c>
      <c r="B44" s="18" t="s">
        <v>157</v>
      </c>
      <c r="C44" s="3" t="s">
        <v>1</v>
      </c>
      <c r="D44" s="3" t="s">
        <v>8</v>
      </c>
      <c r="E44" s="11"/>
      <c r="F44" s="4"/>
      <c r="G44" s="10">
        <f aca="true" t="shared" si="4" ref="G44:I49">G45</f>
        <v>2.4</v>
      </c>
      <c r="H44" s="10">
        <f t="shared" si="4"/>
        <v>2.4</v>
      </c>
      <c r="I44" s="10">
        <f t="shared" si="4"/>
        <v>2.4</v>
      </c>
    </row>
    <row r="45" spans="1:9" ht="15.75" customHeight="1" thickBot="1">
      <c r="A45" s="11" t="s">
        <v>117</v>
      </c>
      <c r="B45" s="18" t="s">
        <v>157</v>
      </c>
      <c r="C45" s="3" t="s">
        <v>1</v>
      </c>
      <c r="D45" s="3" t="s">
        <v>94</v>
      </c>
      <c r="E45" s="11"/>
      <c r="F45" s="4"/>
      <c r="G45" s="10">
        <f t="shared" si="4"/>
        <v>2.4</v>
      </c>
      <c r="H45" s="10">
        <f t="shared" si="4"/>
        <v>2.4</v>
      </c>
      <c r="I45" s="10">
        <f t="shared" si="4"/>
        <v>2.4</v>
      </c>
    </row>
    <row r="46" spans="1:9" ht="93.75" customHeight="1" thickBot="1">
      <c r="A46" s="11" t="s">
        <v>118</v>
      </c>
      <c r="B46" s="17" t="s">
        <v>191</v>
      </c>
      <c r="C46" s="3" t="s">
        <v>1</v>
      </c>
      <c r="D46" s="3" t="s">
        <v>94</v>
      </c>
      <c r="E46" s="11" t="s">
        <v>59</v>
      </c>
      <c r="F46" s="4"/>
      <c r="G46" s="10">
        <f t="shared" si="4"/>
        <v>2.4</v>
      </c>
      <c r="H46" s="10">
        <f t="shared" si="4"/>
        <v>2.4</v>
      </c>
      <c r="I46" s="10">
        <f t="shared" si="4"/>
        <v>2.4</v>
      </c>
    </row>
    <row r="47" spans="1:9" ht="30.75" customHeight="1" thickBot="1">
      <c r="A47" s="11" t="s">
        <v>119</v>
      </c>
      <c r="B47" s="18" t="s">
        <v>193</v>
      </c>
      <c r="C47" s="3" t="s">
        <v>1</v>
      </c>
      <c r="D47" s="3" t="s">
        <v>94</v>
      </c>
      <c r="E47" s="11" t="s">
        <v>34</v>
      </c>
      <c r="F47" s="4"/>
      <c r="G47" s="10">
        <f t="shared" si="4"/>
        <v>2.4</v>
      </c>
      <c r="H47" s="10">
        <f t="shared" si="4"/>
        <v>2.4</v>
      </c>
      <c r="I47" s="10">
        <f t="shared" si="4"/>
        <v>2.4</v>
      </c>
    </row>
    <row r="48" spans="1:9" ht="188.25" customHeight="1" thickBot="1">
      <c r="A48" s="11" t="s">
        <v>120</v>
      </c>
      <c r="B48" s="19" t="s">
        <v>195</v>
      </c>
      <c r="C48" s="3" t="s">
        <v>1</v>
      </c>
      <c r="D48" s="3" t="s">
        <v>94</v>
      </c>
      <c r="E48" s="11" t="s">
        <v>160</v>
      </c>
      <c r="F48" s="4"/>
      <c r="G48" s="10">
        <f t="shared" si="4"/>
        <v>2.4</v>
      </c>
      <c r="H48" s="10">
        <f t="shared" si="4"/>
        <v>2.4</v>
      </c>
      <c r="I48" s="10">
        <f t="shared" si="4"/>
        <v>2.4</v>
      </c>
    </row>
    <row r="49" spans="1:9" ht="46.5" customHeight="1" thickBot="1">
      <c r="A49" s="11" t="s">
        <v>121</v>
      </c>
      <c r="B49" s="18" t="s">
        <v>51</v>
      </c>
      <c r="C49" s="3" t="s">
        <v>1</v>
      </c>
      <c r="D49" s="3" t="s">
        <v>94</v>
      </c>
      <c r="E49" s="11" t="s">
        <v>160</v>
      </c>
      <c r="F49" s="4" t="s">
        <v>53</v>
      </c>
      <c r="G49" s="10">
        <f t="shared" si="4"/>
        <v>2.4</v>
      </c>
      <c r="H49" s="10">
        <f t="shared" si="4"/>
        <v>2.4</v>
      </c>
      <c r="I49" s="10">
        <f t="shared" si="4"/>
        <v>2.4</v>
      </c>
    </row>
    <row r="50" spans="1:9" ht="46.5" customHeight="1" thickBot="1">
      <c r="A50" s="11" t="s">
        <v>122</v>
      </c>
      <c r="B50" s="19" t="s">
        <v>52</v>
      </c>
      <c r="C50" s="3" t="s">
        <v>1</v>
      </c>
      <c r="D50" s="3" t="s">
        <v>94</v>
      </c>
      <c r="E50" s="11" t="s">
        <v>160</v>
      </c>
      <c r="F50" s="4" t="s">
        <v>159</v>
      </c>
      <c r="G50" s="10">
        <v>2.4</v>
      </c>
      <c r="H50" s="10">
        <v>2.4</v>
      </c>
      <c r="I50" s="10">
        <v>2.4</v>
      </c>
    </row>
    <row r="51" spans="1:9" ht="15.75" customHeight="1" thickBot="1">
      <c r="A51" s="11" t="s">
        <v>123</v>
      </c>
      <c r="B51" s="19" t="s">
        <v>75</v>
      </c>
      <c r="C51" s="3" t="s">
        <v>2</v>
      </c>
      <c r="D51" s="3" t="s">
        <v>8</v>
      </c>
      <c r="E51" s="11"/>
      <c r="F51" s="4"/>
      <c r="G51" s="10">
        <f aca="true" t="shared" si="5" ref="G51:I52">G52</f>
        <v>73.1</v>
      </c>
      <c r="H51" s="10">
        <f t="shared" si="5"/>
        <v>80</v>
      </c>
      <c r="I51" s="10">
        <f t="shared" si="5"/>
        <v>75.4</v>
      </c>
    </row>
    <row r="52" spans="1:9" ht="46.5" customHeight="1" thickBot="1">
      <c r="A52" s="11" t="s">
        <v>124</v>
      </c>
      <c r="B52" s="19" t="s">
        <v>58</v>
      </c>
      <c r="C52" s="3" t="s">
        <v>2</v>
      </c>
      <c r="D52" s="3" t="s">
        <v>5</v>
      </c>
      <c r="E52" s="11"/>
      <c r="F52" s="4"/>
      <c r="G52" s="10">
        <f t="shared" si="5"/>
        <v>73.1</v>
      </c>
      <c r="H52" s="10">
        <f t="shared" si="5"/>
        <v>80</v>
      </c>
      <c r="I52" s="10">
        <f t="shared" si="5"/>
        <v>75.4</v>
      </c>
    </row>
    <row r="53" spans="1:9" ht="51.75" customHeight="1" thickBot="1">
      <c r="A53" s="11" t="s">
        <v>125</v>
      </c>
      <c r="B53" s="19" t="s">
        <v>74</v>
      </c>
      <c r="C53" s="3" t="s">
        <v>2</v>
      </c>
      <c r="D53" s="3" t="s">
        <v>5</v>
      </c>
      <c r="E53" s="11" t="s">
        <v>44</v>
      </c>
      <c r="F53" s="4"/>
      <c r="G53" s="10">
        <f aca="true" t="shared" si="6" ref="G53:I55">G54</f>
        <v>73.1</v>
      </c>
      <c r="H53" s="10">
        <f t="shared" si="6"/>
        <v>80</v>
      </c>
      <c r="I53" s="10">
        <f t="shared" si="6"/>
        <v>75.4</v>
      </c>
    </row>
    <row r="54" spans="1:9" ht="65.25" customHeight="1" thickBot="1">
      <c r="A54" s="11" t="s">
        <v>126</v>
      </c>
      <c r="B54" s="19" t="s">
        <v>22</v>
      </c>
      <c r="C54" s="15" t="s">
        <v>2</v>
      </c>
      <c r="D54" s="3" t="s">
        <v>5</v>
      </c>
      <c r="E54" s="15" t="s">
        <v>26</v>
      </c>
      <c r="F54" s="4"/>
      <c r="G54" s="10">
        <f t="shared" si="6"/>
        <v>73.1</v>
      </c>
      <c r="H54" s="10">
        <f t="shared" si="6"/>
        <v>80</v>
      </c>
      <c r="I54" s="10">
        <f t="shared" si="6"/>
        <v>75.4</v>
      </c>
    </row>
    <row r="55" spans="1:9" ht="65.25" customHeight="1" thickBot="1">
      <c r="A55" s="11" t="s">
        <v>127</v>
      </c>
      <c r="B55" s="18" t="s">
        <v>48</v>
      </c>
      <c r="C55" s="15" t="s">
        <v>2</v>
      </c>
      <c r="D55" s="3" t="s">
        <v>5</v>
      </c>
      <c r="E55" s="15" t="s">
        <v>26</v>
      </c>
      <c r="F55" s="4" t="s">
        <v>49</v>
      </c>
      <c r="G55" s="10">
        <f t="shared" si="6"/>
        <v>73.1</v>
      </c>
      <c r="H55" s="10">
        <f t="shared" si="6"/>
        <v>80</v>
      </c>
      <c r="I55" s="10">
        <f t="shared" si="6"/>
        <v>75.4</v>
      </c>
    </row>
    <row r="56" spans="1:9" ht="49.5" customHeight="1" thickBot="1">
      <c r="A56" s="11" t="s">
        <v>128</v>
      </c>
      <c r="B56" s="18" t="s">
        <v>45</v>
      </c>
      <c r="C56" s="15" t="s">
        <v>2</v>
      </c>
      <c r="D56" s="3" t="s">
        <v>5</v>
      </c>
      <c r="E56" s="15" t="s">
        <v>26</v>
      </c>
      <c r="F56" s="4" t="s">
        <v>46</v>
      </c>
      <c r="G56" s="10">
        <v>73.1</v>
      </c>
      <c r="H56" s="10">
        <v>80</v>
      </c>
      <c r="I56" s="10">
        <v>75.4</v>
      </c>
    </row>
    <row r="57" spans="1:9" ht="33" customHeight="1" thickBot="1">
      <c r="A57" s="11" t="s">
        <v>129</v>
      </c>
      <c r="B57" s="18" t="s">
        <v>82</v>
      </c>
      <c r="C57" s="15" t="s">
        <v>5</v>
      </c>
      <c r="D57" s="3" t="s">
        <v>8</v>
      </c>
      <c r="E57" s="3"/>
      <c r="F57" s="4"/>
      <c r="G57" s="10">
        <f>G58+G64</f>
        <v>67</v>
      </c>
      <c r="H57" s="10">
        <f>H58+H64</f>
        <v>67</v>
      </c>
      <c r="I57" s="10">
        <f>I58+I64</f>
        <v>67</v>
      </c>
    </row>
    <row r="58" spans="1:9" ht="62.25" customHeight="1" thickBot="1">
      <c r="A58" s="11" t="s">
        <v>130</v>
      </c>
      <c r="B58" s="18" t="s">
        <v>81</v>
      </c>
      <c r="C58" s="15" t="s">
        <v>5</v>
      </c>
      <c r="D58" s="3" t="s">
        <v>4</v>
      </c>
      <c r="E58" s="3"/>
      <c r="F58" s="4"/>
      <c r="G58" s="10">
        <f aca="true" t="shared" si="7" ref="G58:I59">G59</f>
        <v>7</v>
      </c>
      <c r="H58" s="10">
        <f t="shared" si="7"/>
        <v>7</v>
      </c>
      <c r="I58" s="10">
        <f t="shared" si="7"/>
        <v>7</v>
      </c>
    </row>
    <row r="59" spans="1:9" s="21" customFormat="1" ht="94.5" customHeight="1" thickBot="1">
      <c r="A59" s="11" t="s">
        <v>131</v>
      </c>
      <c r="B59" s="17" t="s">
        <v>191</v>
      </c>
      <c r="C59" s="15" t="s">
        <v>5</v>
      </c>
      <c r="D59" s="3" t="s">
        <v>4</v>
      </c>
      <c r="E59" s="3" t="s">
        <v>59</v>
      </c>
      <c r="F59" s="4"/>
      <c r="G59" s="10">
        <f t="shared" si="7"/>
        <v>7</v>
      </c>
      <c r="H59" s="10">
        <f t="shared" si="7"/>
        <v>7</v>
      </c>
      <c r="I59" s="10">
        <f t="shared" si="7"/>
        <v>7</v>
      </c>
    </row>
    <row r="60" spans="1:9" s="21" customFormat="1" ht="61.5" customHeight="1" thickBot="1">
      <c r="A60" s="11" t="s">
        <v>132</v>
      </c>
      <c r="B60" s="30" t="s">
        <v>196</v>
      </c>
      <c r="C60" s="15" t="s">
        <v>5</v>
      </c>
      <c r="D60" s="3" t="s">
        <v>4</v>
      </c>
      <c r="E60" s="3" t="s">
        <v>28</v>
      </c>
      <c r="F60" s="4"/>
      <c r="G60" s="10">
        <f>G63</f>
        <v>7</v>
      </c>
      <c r="H60" s="10">
        <f>H63</f>
        <v>7</v>
      </c>
      <c r="I60" s="10">
        <f>I63</f>
        <v>7</v>
      </c>
    </row>
    <row r="61" spans="1:9" ht="221.25" thickBot="1">
      <c r="A61" s="11" t="s">
        <v>133</v>
      </c>
      <c r="B61" s="17" t="s">
        <v>197</v>
      </c>
      <c r="C61" s="15" t="s">
        <v>5</v>
      </c>
      <c r="D61" s="3" t="s">
        <v>4</v>
      </c>
      <c r="E61" s="3" t="s">
        <v>29</v>
      </c>
      <c r="F61" s="4"/>
      <c r="G61" s="10">
        <f aca="true" t="shared" si="8" ref="G61:I62">G62</f>
        <v>7</v>
      </c>
      <c r="H61" s="10">
        <f t="shared" si="8"/>
        <v>7</v>
      </c>
      <c r="I61" s="10">
        <f t="shared" si="8"/>
        <v>7</v>
      </c>
    </row>
    <row r="62" spans="1:9" ht="48" thickBot="1">
      <c r="A62" s="11" t="s">
        <v>134</v>
      </c>
      <c r="B62" s="18" t="s">
        <v>51</v>
      </c>
      <c r="C62" s="15" t="s">
        <v>5</v>
      </c>
      <c r="D62" s="3" t="s">
        <v>4</v>
      </c>
      <c r="E62" s="3" t="s">
        <v>29</v>
      </c>
      <c r="F62" s="4" t="s">
        <v>42</v>
      </c>
      <c r="G62" s="10">
        <f t="shared" si="8"/>
        <v>7</v>
      </c>
      <c r="H62" s="10">
        <f t="shared" si="8"/>
        <v>7</v>
      </c>
      <c r="I62" s="10">
        <f t="shared" si="8"/>
        <v>7</v>
      </c>
    </row>
    <row r="63" spans="1:9" ht="49.5" customHeight="1" thickBot="1">
      <c r="A63" s="11" t="s">
        <v>135</v>
      </c>
      <c r="B63" s="19" t="s">
        <v>52</v>
      </c>
      <c r="C63" s="3" t="s">
        <v>5</v>
      </c>
      <c r="D63" s="3" t="s">
        <v>4</v>
      </c>
      <c r="E63" s="3" t="s">
        <v>29</v>
      </c>
      <c r="F63" s="4" t="s">
        <v>53</v>
      </c>
      <c r="G63" s="10">
        <v>7</v>
      </c>
      <c r="H63" s="10">
        <v>7</v>
      </c>
      <c r="I63" s="10">
        <v>7</v>
      </c>
    </row>
    <row r="64" spans="1:9" s="21" customFormat="1" ht="62.25" customHeight="1" thickBot="1">
      <c r="A64" s="11" t="s">
        <v>136</v>
      </c>
      <c r="B64" s="30" t="s">
        <v>198</v>
      </c>
      <c r="C64" s="3" t="s">
        <v>5</v>
      </c>
      <c r="D64" s="3" t="s">
        <v>18</v>
      </c>
      <c r="E64" s="3" t="s">
        <v>30</v>
      </c>
      <c r="F64" s="4"/>
      <c r="G64" s="10">
        <f>G65</f>
        <v>60</v>
      </c>
      <c r="H64" s="10">
        <f>H65</f>
        <v>60</v>
      </c>
      <c r="I64" s="10">
        <f>I65</f>
        <v>60</v>
      </c>
    </row>
    <row r="65" spans="1:9" ht="203.25" customHeight="1" thickBot="1">
      <c r="A65" s="11" t="s">
        <v>138</v>
      </c>
      <c r="B65" s="18" t="s">
        <v>199</v>
      </c>
      <c r="C65" s="3" t="s">
        <v>5</v>
      </c>
      <c r="D65" s="3" t="s">
        <v>18</v>
      </c>
      <c r="E65" s="3" t="s">
        <v>31</v>
      </c>
      <c r="F65" s="4"/>
      <c r="G65" s="10">
        <f aca="true" t="shared" si="9" ref="G65:I66">G66</f>
        <v>60</v>
      </c>
      <c r="H65" s="10">
        <f t="shared" si="9"/>
        <v>60</v>
      </c>
      <c r="I65" s="10">
        <f t="shared" si="9"/>
        <v>60</v>
      </c>
    </row>
    <row r="66" spans="1:9" ht="52.5" customHeight="1" thickBot="1">
      <c r="A66" s="11" t="s">
        <v>144</v>
      </c>
      <c r="B66" s="18" t="s">
        <v>51</v>
      </c>
      <c r="C66" s="3" t="s">
        <v>5</v>
      </c>
      <c r="D66" s="3" t="s">
        <v>18</v>
      </c>
      <c r="E66" s="3" t="s">
        <v>31</v>
      </c>
      <c r="F66" s="4" t="s">
        <v>42</v>
      </c>
      <c r="G66" s="10">
        <f t="shared" si="9"/>
        <v>60</v>
      </c>
      <c r="H66" s="10">
        <f t="shared" si="9"/>
        <v>60</v>
      </c>
      <c r="I66" s="10">
        <f t="shared" si="9"/>
        <v>60</v>
      </c>
    </row>
    <row r="67" spans="1:9" ht="52.5" customHeight="1" thickBot="1">
      <c r="A67" s="11" t="s">
        <v>145</v>
      </c>
      <c r="B67" s="19" t="s">
        <v>52</v>
      </c>
      <c r="C67" s="3" t="s">
        <v>5</v>
      </c>
      <c r="D67" s="3" t="s">
        <v>18</v>
      </c>
      <c r="E67" s="3" t="s">
        <v>31</v>
      </c>
      <c r="F67" s="4" t="s">
        <v>53</v>
      </c>
      <c r="G67" s="10">
        <v>60</v>
      </c>
      <c r="H67" s="10">
        <v>60</v>
      </c>
      <c r="I67" s="10">
        <v>60</v>
      </c>
    </row>
    <row r="68" spans="1:9" ht="16.5" thickBot="1">
      <c r="A68" s="11" t="s">
        <v>146</v>
      </c>
      <c r="B68" s="19" t="s">
        <v>78</v>
      </c>
      <c r="C68" s="3" t="s">
        <v>3</v>
      </c>
      <c r="D68" s="3" t="s">
        <v>8</v>
      </c>
      <c r="E68" s="3"/>
      <c r="F68" s="4"/>
      <c r="G68" s="10">
        <f aca="true" t="shared" si="10" ref="G68:I71">G69</f>
        <v>45</v>
      </c>
      <c r="H68" s="10">
        <f t="shared" si="10"/>
        <v>52.7</v>
      </c>
      <c r="I68" s="10">
        <f t="shared" si="10"/>
        <v>44.3</v>
      </c>
    </row>
    <row r="69" spans="1:9" ht="32.25" thickBot="1">
      <c r="A69" s="11" t="s">
        <v>147</v>
      </c>
      <c r="B69" s="19" t="s">
        <v>79</v>
      </c>
      <c r="C69" s="3" t="s">
        <v>3</v>
      </c>
      <c r="D69" s="3" t="s">
        <v>4</v>
      </c>
      <c r="E69" s="3"/>
      <c r="F69" s="4"/>
      <c r="G69" s="10">
        <f t="shared" si="10"/>
        <v>45</v>
      </c>
      <c r="H69" s="10">
        <f t="shared" si="10"/>
        <v>52.7</v>
      </c>
      <c r="I69" s="10">
        <f t="shared" si="10"/>
        <v>44.3</v>
      </c>
    </row>
    <row r="70" spans="1:9" ht="93" customHeight="1" thickBot="1">
      <c r="A70" s="11" t="s">
        <v>148</v>
      </c>
      <c r="B70" s="17" t="s">
        <v>191</v>
      </c>
      <c r="C70" s="3" t="s">
        <v>3</v>
      </c>
      <c r="D70" s="3" t="s">
        <v>4</v>
      </c>
      <c r="E70" s="3" t="s">
        <v>80</v>
      </c>
      <c r="F70" s="4"/>
      <c r="G70" s="10">
        <f t="shared" si="10"/>
        <v>45</v>
      </c>
      <c r="H70" s="10">
        <f t="shared" si="10"/>
        <v>52.7</v>
      </c>
      <c r="I70" s="10">
        <f t="shared" si="10"/>
        <v>44.3</v>
      </c>
    </row>
    <row r="71" spans="1:9" ht="45.75" customHeight="1" thickBot="1">
      <c r="A71" s="11" t="s">
        <v>139</v>
      </c>
      <c r="B71" s="17" t="s">
        <v>200</v>
      </c>
      <c r="C71" s="3" t="s">
        <v>3</v>
      </c>
      <c r="D71" s="3" t="s">
        <v>4</v>
      </c>
      <c r="E71" s="3" t="s">
        <v>32</v>
      </c>
      <c r="F71" s="4" t="s">
        <v>19</v>
      </c>
      <c r="G71" s="10">
        <f>G72</f>
        <v>45</v>
      </c>
      <c r="H71" s="10">
        <f t="shared" si="10"/>
        <v>52.7</v>
      </c>
      <c r="I71" s="10">
        <f t="shared" si="10"/>
        <v>44.3</v>
      </c>
    </row>
    <row r="72" spans="1:9" ht="208.5" customHeight="1" thickBot="1">
      <c r="A72" s="11" t="s">
        <v>140</v>
      </c>
      <c r="B72" s="18" t="s">
        <v>201</v>
      </c>
      <c r="C72" s="3" t="s">
        <v>3</v>
      </c>
      <c r="D72" s="3" t="s">
        <v>4</v>
      </c>
      <c r="E72" s="3" t="s">
        <v>33</v>
      </c>
      <c r="F72" s="4"/>
      <c r="G72" s="10">
        <f aca="true" t="shared" si="11" ref="G72:I73">G73</f>
        <v>45</v>
      </c>
      <c r="H72" s="10">
        <f t="shared" si="11"/>
        <v>52.7</v>
      </c>
      <c r="I72" s="10">
        <f t="shared" si="11"/>
        <v>44.3</v>
      </c>
    </row>
    <row r="73" spans="1:9" ht="54.75" customHeight="1" thickBot="1">
      <c r="A73" s="11" t="s">
        <v>149</v>
      </c>
      <c r="B73" s="18" t="s">
        <v>51</v>
      </c>
      <c r="C73" s="3" t="s">
        <v>3</v>
      </c>
      <c r="D73" s="3" t="s">
        <v>4</v>
      </c>
      <c r="E73" s="3" t="s">
        <v>33</v>
      </c>
      <c r="F73" s="4" t="s">
        <v>42</v>
      </c>
      <c r="G73" s="10">
        <f t="shared" si="11"/>
        <v>45</v>
      </c>
      <c r="H73" s="10">
        <f t="shared" si="11"/>
        <v>52.7</v>
      </c>
      <c r="I73" s="10">
        <f t="shared" si="11"/>
        <v>44.3</v>
      </c>
    </row>
    <row r="74" spans="1:9" ht="52.5" customHeight="1" thickBot="1">
      <c r="A74" s="11" t="s">
        <v>150</v>
      </c>
      <c r="B74" s="19" t="s">
        <v>52</v>
      </c>
      <c r="C74" s="3" t="s">
        <v>3</v>
      </c>
      <c r="D74" s="3" t="s">
        <v>4</v>
      </c>
      <c r="E74" s="3" t="s">
        <v>33</v>
      </c>
      <c r="F74" s="4" t="s">
        <v>53</v>
      </c>
      <c r="G74" s="10">
        <v>45</v>
      </c>
      <c r="H74" s="10">
        <v>52.7</v>
      </c>
      <c r="I74" s="10">
        <v>44.3</v>
      </c>
    </row>
    <row r="75" spans="1:9" ht="18" customHeight="1" thickBot="1">
      <c r="A75" s="11" t="s">
        <v>151</v>
      </c>
      <c r="B75" s="19" t="s">
        <v>76</v>
      </c>
      <c r="C75" s="3" t="s">
        <v>7</v>
      </c>
      <c r="D75" s="3" t="s">
        <v>8</v>
      </c>
      <c r="E75" s="3"/>
      <c r="F75" s="4"/>
      <c r="G75" s="10">
        <f>G82+G76</f>
        <v>590.2</v>
      </c>
      <c r="H75" s="10">
        <f>H82+H76</f>
        <v>609.7</v>
      </c>
      <c r="I75" s="10">
        <f>I82+I76</f>
        <v>635.5999999999999</v>
      </c>
    </row>
    <row r="76" spans="1:9" ht="18" customHeight="1" thickBot="1">
      <c r="A76" s="11" t="s">
        <v>152</v>
      </c>
      <c r="B76" s="19" t="s">
        <v>161</v>
      </c>
      <c r="C76" s="3" t="s">
        <v>7</v>
      </c>
      <c r="D76" s="3" t="s">
        <v>1</v>
      </c>
      <c r="E76" s="3"/>
      <c r="F76" s="4"/>
      <c r="G76" s="10">
        <f aca="true" t="shared" si="12" ref="G76:I80">G77</f>
        <v>151.5</v>
      </c>
      <c r="H76" s="10">
        <f t="shared" si="12"/>
        <v>151.5</v>
      </c>
      <c r="I76" s="10">
        <f t="shared" si="12"/>
        <v>151.5</v>
      </c>
    </row>
    <row r="77" spans="1:9" ht="92.25" customHeight="1" thickBot="1">
      <c r="A77" s="11" t="s">
        <v>153</v>
      </c>
      <c r="B77" s="17" t="s">
        <v>191</v>
      </c>
      <c r="C77" s="3" t="s">
        <v>7</v>
      </c>
      <c r="D77" s="3" t="s">
        <v>1</v>
      </c>
      <c r="E77" s="3" t="s">
        <v>59</v>
      </c>
      <c r="F77" s="4"/>
      <c r="G77" s="10">
        <f t="shared" si="12"/>
        <v>151.5</v>
      </c>
      <c r="H77" s="10">
        <f t="shared" si="12"/>
        <v>151.5</v>
      </c>
      <c r="I77" s="10">
        <f t="shared" si="12"/>
        <v>151.5</v>
      </c>
    </row>
    <row r="78" spans="1:9" ht="17.25" customHeight="1" thickBot="1">
      <c r="A78" s="11" t="s">
        <v>154</v>
      </c>
      <c r="B78" s="20" t="s">
        <v>84</v>
      </c>
      <c r="C78" s="3" t="s">
        <v>7</v>
      </c>
      <c r="D78" s="3" t="s">
        <v>1</v>
      </c>
      <c r="E78" s="3" t="s">
        <v>70</v>
      </c>
      <c r="F78" s="4"/>
      <c r="G78" s="10">
        <f t="shared" si="12"/>
        <v>151.5</v>
      </c>
      <c r="H78" s="10">
        <f t="shared" si="12"/>
        <v>151.5</v>
      </c>
      <c r="I78" s="10">
        <f t="shared" si="12"/>
        <v>151.5</v>
      </c>
    </row>
    <row r="79" spans="1:9" ht="33" customHeight="1" thickBot="1">
      <c r="A79" s="11" t="s">
        <v>155</v>
      </c>
      <c r="B79" s="19" t="s">
        <v>162</v>
      </c>
      <c r="C79" s="3" t="s">
        <v>7</v>
      </c>
      <c r="D79" s="3" t="s">
        <v>1</v>
      </c>
      <c r="E79" s="3" t="s">
        <v>163</v>
      </c>
      <c r="F79" s="4"/>
      <c r="G79" s="10">
        <f t="shared" si="12"/>
        <v>151.5</v>
      </c>
      <c r="H79" s="10">
        <f t="shared" si="12"/>
        <v>151.5</v>
      </c>
      <c r="I79" s="10">
        <f t="shared" si="12"/>
        <v>151.5</v>
      </c>
    </row>
    <row r="80" spans="1:9" ht="48.75" customHeight="1" thickBot="1">
      <c r="A80" s="11" t="s">
        <v>164</v>
      </c>
      <c r="B80" s="18" t="s">
        <v>51</v>
      </c>
      <c r="C80" s="3" t="s">
        <v>7</v>
      </c>
      <c r="D80" s="3" t="s">
        <v>1</v>
      </c>
      <c r="E80" s="3" t="s">
        <v>163</v>
      </c>
      <c r="F80" s="4" t="s">
        <v>42</v>
      </c>
      <c r="G80" s="10">
        <f t="shared" si="12"/>
        <v>151.5</v>
      </c>
      <c r="H80" s="10">
        <f t="shared" si="12"/>
        <v>151.5</v>
      </c>
      <c r="I80" s="10">
        <f t="shared" si="12"/>
        <v>151.5</v>
      </c>
    </row>
    <row r="81" spans="1:9" ht="47.25" customHeight="1" thickBot="1">
      <c r="A81" s="11" t="s">
        <v>165</v>
      </c>
      <c r="B81" s="19" t="s">
        <v>52</v>
      </c>
      <c r="C81" s="3" t="s">
        <v>7</v>
      </c>
      <c r="D81" s="3" t="s">
        <v>1</v>
      </c>
      <c r="E81" s="3" t="s">
        <v>163</v>
      </c>
      <c r="F81" s="4" t="s">
        <v>53</v>
      </c>
      <c r="G81" s="10">
        <v>151.5</v>
      </c>
      <c r="H81" s="10">
        <v>151.5</v>
      </c>
      <c r="I81" s="10">
        <v>151.5</v>
      </c>
    </row>
    <row r="82" spans="1:9" ht="18" customHeight="1" thickBot="1">
      <c r="A82" s="11" t="s">
        <v>166</v>
      </c>
      <c r="B82" s="19" t="s">
        <v>77</v>
      </c>
      <c r="C82" s="3" t="s">
        <v>7</v>
      </c>
      <c r="D82" s="3" t="s">
        <v>5</v>
      </c>
      <c r="E82" s="3"/>
      <c r="F82" s="4"/>
      <c r="G82" s="10">
        <f>G83+G88</f>
        <v>438.7</v>
      </c>
      <c r="H82" s="10">
        <f>H83+H88</f>
        <v>458.2</v>
      </c>
      <c r="I82" s="10">
        <f>I83+I88</f>
        <v>484.09999999999997</v>
      </c>
    </row>
    <row r="83" spans="1:9" ht="92.25" customHeight="1" thickBot="1">
      <c r="A83" s="11" t="s">
        <v>167</v>
      </c>
      <c r="B83" s="17" t="s">
        <v>191</v>
      </c>
      <c r="C83" s="15" t="s">
        <v>7</v>
      </c>
      <c r="D83" s="3" t="s">
        <v>5</v>
      </c>
      <c r="E83" s="3" t="s">
        <v>59</v>
      </c>
      <c r="F83" s="4"/>
      <c r="G83" s="10">
        <f aca="true" t="shared" si="13" ref="G83:I84">G84</f>
        <v>383.7</v>
      </c>
      <c r="H83" s="10">
        <f t="shared" si="13"/>
        <v>384.7</v>
      </c>
      <c r="I83" s="10">
        <f t="shared" si="13"/>
        <v>406.9</v>
      </c>
    </row>
    <row r="84" spans="1:9" s="21" customFormat="1" ht="30.75" customHeight="1" thickBot="1">
      <c r="A84" s="11" t="s">
        <v>168</v>
      </c>
      <c r="B84" s="18" t="s">
        <v>193</v>
      </c>
      <c r="C84" s="3" t="s">
        <v>7</v>
      </c>
      <c r="D84" s="3" t="s">
        <v>5</v>
      </c>
      <c r="E84" s="3" t="s">
        <v>34</v>
      </c>
      <c r="F84" s="12"/>
      <c r="G84" s="10">
        <f>G85</f>
        <v>383.7</v>
      </c>
      <c r="H84" s="10">
        <f t="shared" si="13"/>
        <v>384.7</v>
      </c>
      <c r="I84" s="10">
        <f t="shared" si="13"/>
        <v>406.9</v>
      </c>
    </row>
    <row r="85" spans="1:9" ht="157.5" customHeight="1" thickBot="1">
      <c r="A85" s="11" t="s">
        <v>169</v>
      </c>
      <c r="B85" s="19" t="s">
        <v>202</v>
      </c>
      <c r="C85" s="3" t="s">
        <v>7</v>
      </c>
      <c r="D85" s="3" t="s">
        <v>5</v>
      </c>
      <c r="E85" s="3" t="s">
        <v>35</v>
      </c>
      <c r="F85" s="4"/>
      <c r="G85" s="10">
        <f aca="true" t="shared" si="14" ref="G85:I86">G86</f>
        <v>383.7</v>
      </c>
      <c r="H85" s="10">
        <f t="shared" si="14"/>
        <v>384.7</v>
      </c>
      <c r="I85" s="10">
        <f t="shared" si="14"/>
        <v>406.9</v>
      </c>
    </row>
    <row r="86" spans="1:9" ht="50.25" customHeight="1" thickBot="1">
      <c r="A86" s="11" t="s">
        <v>170</v>
      </c>
      <c r="B86" s="18" t="s">
        <v>51</v>
      </c>
      <c r="C86" s="3" t="s">
        <v>7</v>
      </c>
      <c r="D86" s="3" t="s">
        <v>5</v>
      </c>
      <c r="E86" s="3" t="s">
        <v>35</v>
      </c>
      <c r="F86" s="4" t="s">
        <v>42</v>
      </c>
      <c r="G86" s="10">
        <f t="shared" si="14"/>
        <v>383.7</v>
      </c>
      <c r="H86" s="10">
        <f t="shared" si="14"/>
        <v>384.7</v>
      </c>
      <c r="I86" s="10">
        <f t="shared" si="14"/>
        <v>406.9</v>
      </c>
    </row>
    <row r="87" spans="1:9" ht="50.25" customHeight="1" thickBot="1">
      <c r="A87" s="11" t="s">
        <v>171</v>
      </c>
      <c r="B87" s="19" t="s">
        <v>52</v>
      </c>
      <c r="C87" s="3" t="s">
        <v>7</v>
      </c>
      <c r="D87" s="3" t="s">
        <v>5</v>
      </c>
      <c r="E87" s="3" t="s">
        <v>35</v>
      </c>
      <c r="F87" s="4" t="s">
        <v>53</v>
      </c>
      <c r="G87" s="10">
        <v>383.7</v>
      </c>
      <c r="H87" s="10">
        <v>384.7</v>
      </c>
      <c r="I87" s="10">
        <v>406.9</v>
      </c>
    </row>
    <row r="88" spans="1:9" s="21" customFormat="1" ht="32.25" customHeight="1" thickBot="1">
      <c r="A88" s="11" t="s">
        <v>172</v>
      </c>
      <c r="B88" s="18" t="s">
        <v>193</v>
      </c>
      <c r="C88" s="3" t="s">
        <v>7</v>
      </c>
      <c r="D88" s="3" t="s">
        <v>5</v>
      </c>
      <c r="E88" s="3" t="s">
        <v>34</v>
      </c>
      <c r="F88" s="3" t="s">
        <v>19</v>
      </c>
      <c r="G88" s="10" t="str">
        <f>G89</f>
        <v>55</v>
      </c>
      <c r="H88" s="10">
        <f>H89</f>
        <v>73.5</v>
      </c>
      <c r="I88" s="10">
        <f>I90</f>
        <v>77.2</v>
      </c>
    </row>
    <row r="89" spans="1:9" ht="155.25" customHeight="1" thickBot="1">
      <c r="A89" s="11" t="s">
        <v>173</v>
      </c>
      <c r="B89" s="19" t="s">
        <v>203</v>
      </c>
      <c r="C89" s="3" t="s">
        <v>7</v>
      </c>
      <c r="D89" s="3" t="s">
        <v>5</v>
      </c>
      <c r="E89" s="3" t="s">
        <v>35</v>
      </c>
      <c r="F89" s="3" t="s">
        <v>19</v>
      </c>
      <c r="G89" s="10" t="str">
        <f aca="true" t="shared" si="15" ref="G89:I90">G90</f>
        <v>55</v>
      </c>
      <c r="H89" s="10">
        <f t="shared" si="15"/>
        <v>73.5</v>
      </c>
      <c r="I89" s="10">
        <f t="shared" si="15"/>
        <v>77.2</v>
      </c>
    </row>
    <row r="90" spans="1:9" ht="50.25" customHeight="1" thickBot="1">
      <c r="A90" s="11" t="s">
        <v>174</v>
      </c>
      <c r="B90" s="18" t="s">
        <v>51</v>
      </c>
      <c r="C90" s="3" t="s">
        <v>7</v>
      </c>
      <c r="D90" s="3" t="s">
        <v>5</v>
      </c>
      <c r="E90" s="3" t="s">
        <v>5</v>
      </c>
      <c r="F90" s="11" t="s">
        <v>42</v>
      </c>
      <c r="G90" s="10" t="str">
        <f t="shared" si="15"/>
        <v>55</v>
      </c>
      <c r="H90" s="10">
        <f t="shared" si="15"/>
        <v>73.5</v>
      </c>
      <c r="I90" s="10">
        <f t="shared" si="15"/>
        <v>77.2</v>
      </c>
    </row>
    <row r="91" spans="1:9" ht="50.25" customHeight="1" thickBot="1">
      <c r="A91" s="11" t="s">
        <v>175</v>
      </c>
      <c r="B91" s="19" t="s">
        <v>52</v>
      </c>
      <c r="C91" s="3" t="s">
        <v>7</v>
      </c>
      <c r="D91" s="3" t="s">
        <v>5</v>
      </c>
      <c r="E91" s="3" t="s">
        <v>5</v>
      </c>
      <c r="F91" s="15" t="s">
        <v>53</v>
      </c>
      <c r="G91" s="4" t="s">
        <v>131</v>
      </c>
      <c r="H91" s="10">
        <v>73.5</v>
      </c>
      <c r="I91" s="10">
        <v>77.2</v>
      </c>
    </row>
    <row r="92" spans="1:9" s="21" customFormat="1" ht="23.25" customHeight="1" thickBot="1">
      <c r="A92" s="11" t="s">
        <v>176</v>
      </c>
      <c r="B92" s="19" t="s">
        <v>60</v>
      </c>
      <c r="C92" s="3" t="s">
        <v>6</v>
      </c>
      <c r="D92" s="3" t="s">
        <v>8</v>
      </c>
      <c r="E92" s="3"/>
      <c r="F92" s="4"/>
      <c r="G92" s="10">
        <f aca="true" t="shared" si="16" ref="G92:I93">G93</f>
        <v>2247.7000000000003</v>
      </c>
      <c r="H92" s="10">
        <f t="shared" si="16"/>
        <v>2101.7000000000003</v>
      </c>
      <c r="I92" s="10">
        <f t="shared" si="16"/>
        <v>1954.2</v>
      </c>
    </row>
    <row r="93" spans="1:9" s="21" customFormat="1" ht="18" customHeight="1" thickBot="1">
      <c r="A93" s="11" t="s">
        <v>177</v>
      </c>
      <c r="B93" s="19" t="s">
        <v>61</v>
      </c>
      <c r="C93" s="3" t="s">
        <v>6</v>
      </c>
      <c r="D93" s="3" t="s">
        <v>1</v>
      </c>
      <c r="E93" s="3"/>
      <c r="F93" s="4"/>
      <c r="G93" s="10">
        <f t="shared" si="16"/>
        <v>2247.7000000000003</v>
      </c>
      <c r="H93" s="10">
        <f t="shared" si="16"/>
        <v>2101.7000000000003</v>
      </c>
      <c r="I93" s="10">
        <f t="shared" si="16"/>
        <v>1954.2</v>
      </c>
    </row>
    <row r="94" spans="1:9" s="21" customFormat="1" ht="61.5" customHeight="1" thickBot="1">
      <c r="A94" s="11" t="s">
        <v>178</v>
      </c>
      <c r="B94" s="17" t="s">
        <v>204</v>
      </c>
      <c r="C94" s="3" t="s">
        <v>6</v>
      </c>
      <c r="D94" s="3" t="s">
        <v>1</v>
      </c>
      <c r="E94" s="3" t="s">
        <v>62</v>
      </c>
      <c r="F94" s="4"/>
      <c r="G94" s="10">
        <f>G95+G99+G103</f>
        <v>2247.7000000000003</v>
      </c>
      <c r="H94" s="10">
        <f>H95+H99+H103</f>
        <v>2101.7000000000003</v>
      </c>
      <c r="I94" s="10">
        <f>I95+I99+I103</f>
        <v>1954.2</v>
      </c>
    </row>
    <row r="95" spans="1:9" s="21" customFormat="1" ht="31.5" customHeight="1" thickBot="1">
      <c r="A95" s="11" t="s">
        <v>179</v>
      </c>
      <c r="B95" s="18" t="s">
        <v>205</v>
      </c>
      <c r="C95" s="3" t="s">
        <v>6</v>
      </c>
      <c r="D95" s="3" t="s">
        <v>1</v>
      </c>
      <c r="E95" s="3" t="s">
        <v>37</v>
      </c>
      <c r="F95" s="4"/>
      <c r="G95" s="10">
        <f>G98</f>
        <v>2052.4</v>
      </c>
      <c r="H95" s="10">
        <f>H98</f>
        <v>1906.4</v>
      </c>
      <c r="I95" s="10">
        <f>I98</f>
        <v>1758.9</v>
      </c>
    </row>
    <row r="96" spans="1:9" ht="47.25" customHeight="1" thickBot="1">
      <c r="A96" s="11" t="s">
        <v>180</v>
      </c>
      <c r="B96" s="18" t="s">
        <v>20</v>
      </c>
      <c r="C96" s="3" t="s">
        <v>6</v>
      </c>
      <c r="D96" s="3" t="s">
        <v>1</v>
      </c>
      <c r="E96" s="3" t="s">
        <v>38</v>
      </c>
      <c r="F96" s="4"/>
      <c r="G96" s="10">
        <f aca="true" t="shared" si="17" ref="G96:I97">G97</f>
        <v>2052.4</v>
      </c>
      <c r="H96" s="10">
        <f t="shared" si="17"/>
        <v>1906.4</v>
      </c>
      <c r="I96" s="10">
        <f t="shared" si="17"/>
        <v>1758.9</v>
      </c>
    </row>
    <row r="97" spans="1:9" ht="65.25" customHeight="1" thickBot="1">
      <c r="A97" s="11" t="s">
        <v>181</v>
      </c>
      <c r="B97" s="20" t="s">
        <v>63</v>
      </c>
      <c r="C97" s="3" t="s">
        <v>6</v>
      </c>
      <c r="D97" s="3" t="s">
        <v>1</v>
      </c>
      <c r="E97" s="3" t="s">
        <v>38</v>
      </c>
      <c r="F97" s="4" t="s">
        <v>36</v>
      </c>
      <c r="G97" s="10">
        <f t="shared" si="17"/>
        <v>2052.4</v>
      </c>
      <c r="H97" s="10">
        <f t="shared" si="17"/>
        <v>1906.4</v>
      </c>
      <c r="I97" s="10">
        <f t="shared" si="17"/>
        <v>1758.9</v>
      </c>
    </row>
    <row r="98" spans="1:9" ht="17.25" customHeight="1" thickBot="1">
      <c r="A98" s="11" t="s">
        <v>49</v>
      </c>
      <c r="B98" s="20" t="s">
        <v>64</v>
      </c>
      <c r="C98" s="3" t="s">
        <v>6</v>
      </c>
      <c r="D98" s="3" t="s">
        <v>1</v>
      </c>
      <c r="E98" s="3" t="s">
        <v>38</v>
      </c>
      <c r="F98" s="4" t="s">
        <v>40</v>
      </c>
      <c r="G98" s="10">
        <v>2052.4</v>
      </c>
      <c r="H98" s="10">
        <v>1906.4</v>
      </c>
      <c r="I98" s="10">
        <v>1758.9</v>
      </c>
    </row>
    <row r="99" spans="1:9" s="21" customFormat="1" ht="17.25" customHeight="1" thickBot="1">
      <c r="A99" s="11" t="s">
        <v>182</v>
      </c>
      <c r="B99" s="18" t="s">
        <v>206</v>
      </c>
      <c r="C99" s="3" t="s">
        <v>6</v>
      </c>
      <c r="D99" s="3" t="s">
        <v>1</v>
      </c>
      <c r="E99" s="3" t="s">
        <v>39</v>
      </c>
      <c r="F99" s="4"/>
      <c r="G99" s="10">
        <f>G102</f>
        <v>176.8</v>
      </c>
      <c r="H99" s="10">
        <f>H102</f>
        <v>176.8</v>
      </c>
      <c r="I99" s="10">
        <f>I102</f>
        <v>176.8</v>
      </c>
    </row>
    <row r="100" spans="1:9" ht="126.75" customHeight="1" thickBot="1">
      <c r="A100" s="11" t="s">
        <v>183</v>
      </c>
      <c r="B100" s="19" t="s">
        <v>207</v>
      </c>
      <c r="C100" s="3" t="s">
        <v>6</v>
      </c>
      <c r="D100" s="3" t="s">
        <v>1</v>
      </c>
      <c r="E100" s="3" t="s">
        <v>65</v>
      </c>
      <c r="F100" s="4"/>
      <c r="G100" s="10">
        <f aca="true" t="shared" si="18" ref="G100:I101">G101</f>
        <v>176.8</v>
      </c>
      <c r="H100" s="10">
        <f t="shared" si="18"/>
        <v>176.8</v>
      </c>
      <c r="I100" s="10">
        <f t="shared" si="18"/>
        <v>176.8</v>
      </c>
    </row>
    <row r="101" spans="1:9" ht="18" customHeight="1" thickBot="1">
      <c r="A101" s="11" t="s">
        <v>184</v>
      </c>
      <c r="B101" s="19" t="s">
        <v>69</v>
      </c>
      <c r="C101" s="3" t="s">
        <v>6</v>
      </c>
      <c r="D101" s="3" t="s">
        <v>1</v>
      </c>
      <c r="E101" s="3" t="s">
        <v>65</v>
      </c>
      <c r="F101" s="4" t="s">
        <v>66</v>
      </c>
      <c r="G101" s="10">
        <f t="shared" si="18"/>
        <v>176.8</v>
      </c>
      <c r="H101" s="10">
        <f t="shared" si="18"/>
        <v>176.8</v>
      </c>
      <c r="I101" s="10">
        <f t="shared" si="18"/>
        <v>176.8</v>
      </c>
    </row>
    <row r="102" spans="1:9" ht="22.5" customHeight="1" thickBot="1">
      <c r="A102" s="11" t="s">
        <v>185</v>
      </c>
      <c r="B102" s="20" t="s">
        <v>68</v>
      </c>
      <c r="C102" s="3" t="s">
        <v>6</v>
      </c>
      <c r="D102" s="3" t="s">
        <v>1</v>
      </c>
      <c r="E102" s="3" t="s">
        <v>65</v>
      </c>
      <c r="F102" s="4" t="s">
        <v>67</v>
      </c>
      <c r="G102" s="10">
        <v>176.8</v>
      </c>
      <c r="H102" s="10">
        <v>176.8</v>
      </c>
      <c r="I102" s="10">
        <v>176.8</v>
      </c>
    </row>
    <row r="103" spans="1:9" ht="45.75" customHeight="1" thickBot="1">
      <c r="A103" s="11" t="s">
        <v>186</v>
      </c>
      <c r="B103" s="18" t="s">
        <v>208</v>
      </c>
      <c r="C103" s="3" t="s">
        <v>17</v>
      </c>
      <c r="D103" s="3" t="s">
        <v>2</v>
      </c>
      <c r="E103" s="3" t="s">
        <v>142</v>
      </c>
      <c r="F103" s="4"/>
      <c r="G103" s="10">
        <f>G104</f>
        <v>18.5</v>
      </c>
      <c r="H103" s="10">
        <f>H106</f>
        <v>18.5</v>
      </c>
      <c r="I103" s="10">
        <f>I106</f>
        <v>18.5</v>
      </c>
    </row>
    <row r="104" spans="1:9" ht="143.25" customHeight="1" thickBot="1">
      <c r="A104" s="11" t="s">
        <v>187</v>
      </c>
      <c r="B104" s="19" t="s">
        <v>209</v>
      </c>
      <c r="C104" s="3" t="s">
        <v>17</v>
      </c>
      <c r="D104" s="3" t="s">
        <v>2</v>
      </c>
      <c r="E104" s="3" t="s">
        <v>143</v>
      </c>
      <c r="F104" s="4"/>
      <c r="G104" s="10">
        <f>G105</f>
        <v>18.5</v>
      </c>
      <c r="H104" s="10">
        <f>H105</f>
        <v>18.5</v>
      </c>
      <c r="I104" s="10">
        <f>I105</f>
        <v>18.5</v>
      </c>
    </row>
    <row r="105" spans="1:9" ht="50.25" customHeight="1" thickBot="1">
      <c r="A105" s="11" t="s">
        <v>188</v>
      </c>
      <c r="B105" s="18" t="s">
        <v>51</v>
      </c>
      <c r="C105" s="3" t="s">
        <v>17</v>
      </c>
      <c r="D105" s="3" t="s">
        <v>2</v>
      </c>
      <c r="E105" s="3" t="s">
        <v>143</v>
      </c>
      <c r="F105" s="4" t="s">
        <v>42</v>
      </c>
      <c r="G105" s="10">
        <f>G106</f>
        <v>18.5</v>
      </c>
      <c r="H105" s="10">
        <v>18.5</v>
      </c>
      <c r="I105" s="10">
        <v>18.5</v>
      </c>
    </row>
    <row r="106" spans="1:9" ht="48.75" customHeight="1" thickBot="1">
      <c r="A106" s="11" t="s">
        <v>189</v>
      </c>
      <c r="B106" s="19" t="s">
        <v>52</v>
      </c>
      <c r="C106" s="3" t="s">
        <v>17</v>
      </c>
      <c r="D106" s="3" t="s">
        <v>2</v>
      </c>
      <c r="E106" s="3" t="s">
        <v>143</v>
      </c>
      <c r="F106" s="4" t="s">
        <v>53</v>
      </c>
      <c r="G106" s="10">
        <v>18.5</v>
      </c>
      <c r="H106" s="10">
        <v>18.5</v>
      </c>
      <c r="I106" s="10">
        <v>18.5</v>
      </c>
    </row>
    <row r="107" spans="1:9" ht="18.75" customHeight="1" thickBot="1">
      <c r="A107" s="11" t="s">
        <v>190</v>
      </c>
      <c r="B107" s="20" t="s">
        <v>73</v>
      </c>
      <c r="C107" s="3"/>
      <c r="D107" s="3"/>
      <c r="E107" s="3"/>
      <c r="F107" s="4"/>
      <c r="G107" s="10"/>
      <c r="H107" s="10">
        <v>146.32</v>
      </c>
      <c r="I107" s="10">
        <v>293.24</v>
      </c>
    </row>
    <row r="108" spans="1:9" ht="15.75" thickBot="1">
      <c r="A108" s="11"/>
      <c r="B108" s="31" t="s">
        <v>0</v>
      </c>
      <c r="C108" s="31" t="s">
        <v>19</v>
      </c>
      <c r="D108" s="31" t="s">
        <v>19</v>
      </c>
      <c r="E108" s="31" t="s">
        <v>19</v>
      </c>
      <c r="F108" s="24" t="s">
        <v>19</v>
      </c>
      <c r="G108" s="32">
        <f>G92+G71+G53+G31+G21+G12+G107+G16+G75+G57+G37</f>
        <v>5818.099999999999</v>
      </c>
      <c r="H108" s="32">
        <f>H92+H71+H53+H31+H21+H12+H107+H16+H75+H57+H37</f>
        <v>5852.5199999999995</v>
      </c>
      <c r="I108" s="32">
        <f>I92+I71+I53+I31+I21+I12+I107+I16+I75+I57+I37</f>
        <v>5864.84</v>
      </c>
    </row>
    <row r="109" spans="8:9" ht="14.25">
      <c r="H109" s="9"/>
      <c r="I109" s="9"/>
    </row>
    <row r="110" spans="8:9" ht="14.25">
      <c r="H110" s="9"/>
      <c r="I110" s="9"/>
    </row>
    <row r="111" spans="8:9" ht="14.25">
      <c r="H111" s="9"/>
      <c r="I111" s="9"/>
    </row>
    <row r="112" spans="8:9" ht="14.25">
      <c r="H112" s="9"/>
      <c r="I112" s="9"/>
    </row>
    <row r="113" spans="8:9" ht="14.25">
      <c r="H113" s="9"/>
      <c r="I113" s="9"/>
    </row>
    <row r="114" spans="8:9" ht="14.25">
      <c r="H114" s="9"/>
      <c r="I114" s="9"/>
    </row>
    <row r="115" spans="8:9" ht="14.25">
      <c r="H115" s="9"/>
      <c r="I115" s="9"/>
    </row>
    <row r="116" spans="8:9" ht="14.25">
      <c r="H116" s="9"/>
      <c r="I116" s="9"/>
    </row>
    <row r="117" spans="8:9" ht="14.25">
      <c r="H117" s="9"/>
      <c r="I117" s="9"/>
    </row>
    <row r="118" spans="8:9" ht="14.25">
      <c r="H118" s="9"/>
      <c r="I118" s="9"/>
    </row>
    <row r="119" spans="8:9" ht="14.25">
      <c r="H119" s="9"/>
      <c r="I119" s="9"/>
    </row>
    <row r="120" spans="8:9" ht="14.25">
      <c r="H120" s="9"/>
      <c r="I120" s="9"/>
    </row>
    <row r="121" spans="8:9" ht="14.25">
      <c r="H121" s="9"/>
      <c r="I121" s="9"/>
    </row>
    <row r="122" spans="8:9" ht="14.25">
      <c r="H122" s="9"/>
      <c r="I122" s="9"/>
    </row>
    <row r="123" spans="8:9" ht="14.25">
      <c r="H123" s="9"/>
      <c r="I123" s="9"/>
    </row>
    <row r="124" spans="8:9" ht="14.25">
      <c r="H124" s="9"/>
      <c r="I124" s="9"/>
    </row>
    <row r="125" spans="8:9" ht="14.25">
      <c r="H125" s="9"/>
      <c r="I125" s="9"/>
    </row>
    <row r="126" spans="8:9" ht="14.25">
      <c r="H126" s="9"/>
      <c r="I126" s="9"/>
    </row>
    <row r="127" spans="8:9" ht="14.25">
      <c r="H127" s="9"/>
      <c r="I127" s="9"/>
    </row>
    <row r="128" spans="8:9" ht="14.25">
      <c r="H128" s="9"/>
      <c r="I128" s="9"/>
    </row>
    <row r="129" spans="8:9" ht="14.25">
      <c r="H129" s="9"/>
      <c r="I129" s="9"/>
    </row>
    <row r="130" spans="8:9" ht="14.25">
      <c r="H130" s="9"/>
      <c r="I130" s="9"/>
    </row>
    <row r="131" spans="8:9" ht="14.25">
      <c r="H131" s="9"/>
      <c r="I131" s="9"/>
    </row>
    <row r="132" spans="8:9" ht="14.25">
      <c r="H132" s="9"/>
      <c r="I132" s="9"/>
    </row>
    <row r="133" spans="8:9" ht="14.25">
      <c r="H133" s="9"/>
      <c r="I133" s="9"/>
    </row>
    <row r="134" spans="8:9" ht="14.25">
      <c r="H134" s="9"/>
      <c r="I134" s="9"/>
    </row>
    <row r="135" spans="8:9" ht="14.25">
      <c r="H135" s="9"/>
      <c r="I135" s="9"/>
    </row>
    <row r="136" spans="8:9" ht="14.25">
      <c r="H136" s="9"/>
      <c r="I136" s="9"/>
    </row>
    <row r="137" spans="8:9" ht="14.25">
      <c r="H137" s="9"/>
      <c r="I137" s="9"/>
    </row>
    <row r="138" spans="8:9" ht="14.25">
      <c r="H138" s="9"/>
      <c r="I138" s="9"/>
    </row>
    <row r="139" spans="8:9" ht="14.25">
      <c r="H139" s="9"/>
      <c r="I139" s="9"/>
    </row>
    <row r="140" spans="8:9" ht="14.25">
      <c r="H140" s="9"/>
      <c r="I140" s="9"/>
    </row>
    <row r="141" spans="8:9" ht="14.25">
      <c r="H141" s="9"/>
      <c r="I141" s="9"/>
    </row>
    <row r="142" spans="8:9" ht="14.25">
      <c r="H142" s="9"/>
      <c r="I142" s="9"/>
    </row>
    <row r="143" spans="8:9" ht="14.25">
      <c r="H143" s="9"/>
      <c r="I143" s="9"/>
    </row>
    <row r="144" spans="8:9" ht="14.25">
      <c r="H144" s="9"/>
      <c r="I144" s="9"/>
    </row>
    <row r="145" spans="8:9" ht="14.25">
      <c r="H145" s="9"/>
      <c r="I145" s="9"/>
    </row>
    <row r="146" spans="8:9" ht="14.25">
      <c r="H146" s="9"/>
      <c r="I146" s="9"/>
    </row>
    <row r="147" spans="8:9" ht="14.25">
      <c r="H147" s="9"/>
      <c r="I147" s="9"/>
    </row>
    <row r="148" spans="8:9" ht="14.25">
      <c r="H148" s="9"/>
      <c r="I148" s="9"/>
    </row>
    <row r="149" spans="8:9" ht="14.25">
      <c r="H149" s="9"/>
      <c r="I149" s="9"/>
    </row>
    <row r="150" spans="8:9" ht="14.25">
      <c r="H150" s="9"/>
      <c r="I150" s="9"/>
    </row>
    <row r="151" spans="8:9" ht="14.25">
      <c r="H151" s="9"/>
      <c r="I151" s="9"/>
    </row>
    <row r="152" spans="8:9" ht="14.25">
      <c r="H152" s="9"/>
      <c r="I152" s="9"/>
    </row>
    <row r="153" spans="8:9" ht="14.25">
      <c r="H153" s="9"/>
      <c r="I153" s="9"/>
    </row>
    <row r="154" spans="8:9" ht="14.25">
      <c r="H154" s="9"/>
      <c r="I154" s="9"/>
    </row>
    <row r="155" spans="8:9" ht="14.25">
      <c r="H155" s="9"/>
      <c r="I155" s="9"/>
    </row>
    <row r="156" spans="8:9" ht="14.25">
      <c r="H156" s="9"/>
      <c r="I156" s="9"/>
    </row>
    <row r="157" spans="8:9" ht="14.25">
      <c r="H157" s="9"/>
      <c r="I157" s="9"/>
    </row>
    <row r="158" spans="8:9" ht="14.25">
      <c r="H158" s="9"/>
      <c r="I158" s="9"/>
    </row>
    <row r="159" spans="8:9" ht="14.25">
      <c r="H159" s="9"/>
      <c r="I159" s="9"/>
    </row>
    <row r="160" spans="8:9" ht="14.25">
      <c r="H160" s="9"/>
      <c r="I160" s="9"/>
    </row>
    <row r="161" spans="8:9" ht="14.25">
      <c r="H161" s="9"/>
      <c r="I161" s="9"/>
    </row>
    <row r="162" spans="8:9" ht="14.25">
      <c r="H162" s="9"/>
      <c r="I162" s="9"/>
    </row>
    <row r="163" spans="8:9" ht="14.25">
      <c r="H163" s="9"/>
      <c r="I163" s="9"/>
    </row>
    <row r="164" spans="8:9" ht="14.25">
      <c r="H164" s="9"/>
      <c r="I164" s="9"/>
    </row>
    <row r="165" spans="8:9" ht="14.25">
      <c r="H165" s="9"/>
      <c r="I165" s="9"/>
    </row>
    <row r="166" spans="8:9" ht="14.25">
      <c r="H166" s="9"/>
      <c r="I166" s="9"/>
    </row>
    <row r="167" spans="8:9" ht="14.25">
      <c r="H167" s="9"/>
      <c r="I167" s="9"/>
    </row>
    <row r="168" spans="8:9" ht="14.25">
      <c r="H168" s="9"/>
      <c r="I168" s="9"/>
    </row>
    <row r="169" spans="8:9" ht="14.25">
      <c r="H169" s="9"/>
      <c r="I169" s="9"/>
    </row>
    <row r="170" spans="8:9" ht="14.25">
      <c r="H170" s="9"/>
      <c r="I170" s="9"/>
    </row>
    <row r="171" spans="8:9" ht="14.25">
      <c r="H171" s="9"/>
      <c r="I171" s="9"/>
    </row>
    <row r="172" spans="8:9" ht="14.25">
      <c r="H172" s="9"/>
      <c r="I172" s="9"/>
    </row>
    <row r="173" spans="8:9" ht="14.25">
      <c r="H173" s="9"/>
      <c r="I173" s="9"/>
    </row>
    <row r="174" spans="8:9" ht="14.25">
      <c r="H174" s="9"/>
      <c r="I174" s="9"/>
    </row>
    <row r="175" spans="8:9" ht="14.25">
      <c r="H175" s="9"/>
      <c r="I175" s="9"/>
    </row>
    <row r="176" spans="8:9" ht="14.25">
      <c r="H176" s="9"/>
      <c r="I176" s="9"/>
    </row>
    <row r="177" spans="8:9" ht="14.25">
      <c r="H177" s="9"/>
      <c r="I177" s="9"/>
    </row>
    <row r="178" spans="8:9" ht="14.25">
      <c r="H178" s="9"/>
      <c r="I178" s="9"/>
    </row>
    <row r="179" spans="8:9" ht="14.25">
      <c r="H179" s="9"/>
      <c r="I179" s="9"/>
    </row>
    <row r="180" spans="8:9" ht="14.25">
      <c r="H180" s="9"/>
      <c r="I180" s="9"/>
    </row>
    <row r="181" spans="8:9" ht="14.25">
      <c r="H181" s="9"/>
      <c r="I181" s="9"/>
    </row>
    <row r="182" spans="8:9" ht="14.25">
      <c r="H182" s="9"/>
      <c r="I182" s="9"/>
    </row>
    <row r="183" spans="8:9" ht="14.25">
      <c r="H183" s="9"/>
      <c r="I183" s="9"/>
    </row>
    <row r="184" spans="8:9" ht="14.25">
      <c r="H184" s="9"/>
      <c r="I184" s="9"/>
    </row>
    <row r="185" spans="8:9" ht="14.25">
      <c r="H185" s="9"/>
      <c r="I185" s="9"/>
    </row>
    <row r="186" spans="8:9" ht="14.25">
      <c r="H186" s="9"/>
      <c r="I186" s="9"/>
    </row>
    <row r="187" spans="8:9" ht="14.25">
      <c r="H187" s="9"/>
      <c r="I187" s="9"/>
    </row>
    <row r="188" spans="8:9" ht="14.25">
      <c r="H188" s="9"/>
      <c r="I188" s="9"/>
    </row>
    <row r="189" spans="8:9" ht="14.25">
      <c r="H189" s="9"/>
      <c r="I189" s="9"/>
    </row>
    <row r="190" spans="8:9" ht="14.25">
      <c r="H190" s="9"/>
      <c r="I190" s="9"/>
    </row>
    <row r="191" spans="8:9" ht="14.25">
      <c r="H191" s="9"/>
      <c r="I191" s="9"/>
    </row>
    <row r="192" spans="8:9" ht="14.25">
      <c r="H192" s="9"/>
      <c r="I192" s="9"/>
    </row>
    <row r="193" spans="8:9" ht="14.25">
      <c r="H193" s="9"/>
      <c r="I193" s="9"/>
    </row>
    <row r="194" spans="8:9" ht="14.25">
      <c r="H194" s="9"/>
      <c r="I194" s="9"/>
    </row>
    <row r="195" spans="8:9" ht="14.25">
      <c r="H195" s="9"/>
      <c r="I195" s="9"/>
    </row>
    <row r="196" spans="8:9" ht="14.25">
      <c r="H196" s="9"/>
      <c r="I196" s="9"/>
    </row>
    <row r="197" spans="8:9" ht="14.25">
      <c r="H197" s="9"/>
      <c r="I197" s="9"/>
    </row>
    <row r="198" spans="8:9" ht="14.25">
      <c r="H198" s="9"/>
      <c r="I198" s="9"/>
    </row>
    <row r="199" spans="8:9" ht="14.25">
      <c r="H199" s="9"/>
      <c r="I199" s="9"/>
    </row>
    <row r="200" spans="8:9" ht="14.25">
      <c r="H200" s="9"/>
      <c r="I200" s="9"/>
    </row>
    <row r="201" spans="8:9" ht="14.25">
      <c r="H201" s="9"/>
      <c r="I201" s="9"/>
    </row>
    <row r="202" spans="8:9" ht="14.25">
      <c r="H202" s="9"/>
      <c r="I202" s="9"/>
    </row>
    <row r="203" spans="8:9" ht="14.25">
      <c r="H203" s="9"/>
      <c r="I203" s="9"/>
    </row>
    <row r="204" spans="8:9" ht="14.25">
      <c r="H204" s="9"/>
      <c r="I204" s="9"/>
    </row>
    <row r="205" spans="8:9" ht="14.25">
      <c r="H205" s="9"/>
      <c r="I205" s="9"/>
    </row>
    <row r="206" spans="8:9" ht="14.25">
      <c r="H206" s="9"/>
      <c r="I206" s="9"/>
    </row>
    <row r="207" spans="8:9" ht="14.25">
      <c r="H207" s="9"/>
      <c r="I207" s="9"/>
    </row>
    <row r="208" spans="8:9" ht="14.25">
      <c r="H208" s="9"/>
      <c r="I208" s="9"/>
    </row>
    <row r="209" spans="8:9" ht="14.25">
      <c r="H209" s="9"/>
      <c r="I209" s="9"/>
    </row>
    <row r="210" spans="8:9" ht="14.25">
      <c r="H210" s="9"/>
      <c r="I210" s="9"/>
    </row>
    <row r="211" spans="8:9" ht="14.25">
      <c r="H211" s="9"/>
      <c r="I211" s="9"/>
    </row>
    <row r="212" spans="8:9" ht="14.25">
      <c r="H212" s="9"/>
      <c r="I212" s="9"/>
    </row>
    <row r="213" spans="8:9" ht="14.25">
      <c r="H213" s="9"/>
      <c r="I213" s="9"/>
    </row>
    <row r="214" spans="8:9" ht="14.25">
      <c r="H214" s="9"/>
      <c r="I214" s="9"/>
    </row>
    <row r="215" spans="8:9" ht="14.25">
      <c r="H215" s="9"/>
      <c r="I215" s="9"/>
    </row>
    <row r="216" spans="8:9" ht="14.25">
      <c r="H216" s="9"/>
      <c r="I216" s="9"/>
    </row>
    <row r="217" spans="8:9" ht="14.25">
      <c r="H217" s="9"/>
      <c r="I217" s="9"/>
    </row>
    <row r="218" spans="8:9" ht="14.25">
      <c r="H218" s="9"/>
      <c r="I218" s="9"/>
    </row>
    <row r="219" spans="8:9" ht="14.25">
      <c r="H219" s="9"/>
      <c r="I219" s="9"/>
    </row>
    <row r="220" spans="8:9" ht="14.25">
      <c r="H220" s="9"/>
      <c r="I220" s="9"/>
    </row>
    <row r="221" spans="8:9" ht="14.25">
      <c r="H221" s="9"/>
      <c r="I221" s="9"/>
    </row>
    <row r="222" spans="8:9" ht="14.25">
      <c r="H222" s="9"/>
      <c r="I222" s="9"/>
    </row>
    <row r="223" spans="8:9" ht="14.25">
      <c r="H223" s="9"/>
      <c r="I223" s="9"/>
    </row>
    <row r="224" spans="8:9" ht="14.25">
      <c r="H224" s="9"/>
      <c r="I224" s="9"/>
    </row>
    <row r="225" spans="8:9" ht="14.25">
      <c r="H225" s="9"/>
      <c r="I225" s="9"/>
    </row>
    <row r="226" spans="8:9" ht="14.25">
      <c r="H226" s="9"/>
      <c r="I226" s="9"/>
    </row>
    <row r="227" spans="8:9" ht="14.25">
      <c r="H227" s="9"/>
      <c r="I227" s="9"/>
    </row>
    <row r="228" spans="8:9" ht="14.25">
      <c r="H228" s="9"/>
      <c r="I228" s="9"/>
    </row>
    <row r="229" spans="8:9" ht="14.25">
      <c r="H229" s="9"/>
      <c r="I229" s="9"/>
    </row>
    <row r="230" spans="8:9" ht="14.25">
      <c r="H230" s="9"/>
      <c r="I230" s="9"/>
    </row>
    <row r="231" spans="8:9" ht="14.25">
      <c r="H231" s="9"/>
      <c r="I231" s="9"/>
    </row>
    <row r="232" spans="8:9" ht="14.25">
      <c r="H232" s="9"/>
      <c r="I232" s="9"/>
    </row>
    <row r="233" spans="8:9" ht="14.25">
      <c r="H233" s="9"/>
      <c r="I233" s="9"/>
    </row>
    <row r="234" spans="8:9" ht="14.25">
      <c r="H234" s="9"/>
      <c r="I234" s="9"/>
    </row>
    <row r="235" spans="8:9" ht="14.25">
      <c r="H235" s="9"/>
      <c r="I235" s="9"/>
    </row>
    <row r="236" spans="8:9" ht="14.25">
      <c r="H236" s="9"/>
      <c r="I236" s="9"/>
    </row>
    <row r="237" spans="8:9" ht="14.25">
      <c r="H237" s="9"/>
      <c r="I237" s="9"/>
    </row>
  </sheetData>
  <sheetProtection/>
  <mergeCells count="3">
    <mergeCell ref="G1:I5"/>
    <mergeCell ref="A6:I6"/>
    <mergeCell ref="A7:I7"/>
  </mergeCells>
  <printOptions/>
  <pageMargins left="0.7874015748031497" right="0.5905511811023623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45" sqref="G4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</cp:lastModifiedBy>
  <cp:lastPrinted>2013-11-15T00:33:59Z</cp:lastPrinted>
  <dcterms:created xsi:type="dcterms:W3CDTF">2008-04-10T09:28:49Z</dcterms:created>
  <dcterms:modified xsi:type="dcterms:W3CDTF">2015-10-12T06:38:00Z</dcterms:modified>
  <cp:category/>
  <cp:version/>
  <cp:contentType/>
  <cp:contentStatus/>
</cp:coreProperties>
</file>