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<sst xmlns="http://schemas.openxmlformats.org/spreadsheetml/2006/main" count="375" uniqueCount="132">
  <si>
    <t>20000000</t>
  </si>
  <si>
    <t>151</t>
  </si>
  <si>
    <t>20201001</t>
  </si>
  <si>
    <t>001</t>
  </si>
  <si>
    <t>20201007</t>
  </si>
  <si>
    <t>20203000</t>
  </si>
  <si>
    <t>Субвенции бюджетам субъектов Российской Федерации и муниципальных образований</t>
  </si>
  <si>
    <t>20203015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</si>
  <si>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</si>
  <si>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</si>
  <si>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</si>
  <si>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</si>
  <si>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</si>
  <si>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</si>
  <si>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</si>
  <si>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</si>
  <si>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</si>
  <si>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</si>
  <si>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</si>
  <si>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</si>
  <si>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</si>
  <si>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</si>
  <si>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</si>
  <si>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</si>
  <si>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</si>
  <si>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</si>
  <si>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</si>
  <si>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</si>
  <si>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</si>
  <si>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</si>
  <si>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</si>
  <si>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</si>
  <si>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</si>
  <si>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 xml:space="preserve">(тыс. рублей)
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</si>
  <si>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</si>
  <si>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</si>
  <si>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</si>
  <si>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</si>
  <si>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</si>
  <si>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</si>
  <si>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</si>
  <si>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</si>
  <si>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</si>
  <si>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</si>
  <si>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</si>
  <si>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</si>
  <si>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</si>
  <si>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</si>
  <si>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</si>
  <si>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</si>
  <si>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</si>
  <si>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</si>
  <si>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</si>
  <si>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</si>
  <si>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</si>
  <si>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02</t>
  </si>
  <si>
    <t>10102000</t>
  </si>
  <si>
    <t>Налог на доходы физических лиц</t>
  </si>
  <si>
    <t>10102021</t>
  </si>
  <si>
    <t>10102022</t>
  </si>
  <si>
    <t>030</t>
  </si>
  <si>
    <t>10500000</t>
  </si>
  <si>
    <t>05</t>
  </si>
  <si>
    <t>10501000</t>
  </si>
  <si>
    <t>10501010</t>
  </si>
  <si>
    <t>10800000</t>
  </si>
  <si>
    <t>10802000</t>
  </si>
  <si>
    <t>120</t>
  </si>
  <si>
    <t>130</t>
  </si>
  <si>
    <t>11100000</t>
  </si>
  <si>
    <t>11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</si>
  <si>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</si>
  <si>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10</t>
  </si>
  <si>
    <t>Налог на имущество физических лиц</t>
  </si>
  <si>
    <t>06</t>
  </si>
  <si>
    <t>ИТОГО</t>
  </si>
  <si>
    <t>035</t>
  </si>
  <si>
    <t>805</t>
  </si>
  <si>
    <t>03</t>
  </si>
  <si>
    <t>015</t>
  </si>
  <si>
    <t>13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</si>
  <si>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</si>
  <si>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оплата налога осуществляется в соответствии со статьями 227, 227.1 и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</si>
  <si>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</si>
  <si>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бюджетам субъектов Российской Федерации и муниципальных образований</t>
  </si>
  <si>
    <t>Земельный налог</t>
  </si>
  <si>
    <t>Иные межбюджетные трансферты</t>
  </si>
  <si>
    <t>04</t>
  </si>
  <si>
    <t>999</t>
  </si>
  <si>
    <t>065</t>
  </si>
  <si>
    <t>100</t>
  </si>
  <si>
    <t>200</t>
  </si>
  <si>
    <t>230</t>
  </si>
  <si>
    <t>240</t>
  </si>
  <si>
    <t>250</t>
  </si>
  <si>
    <t>260</t>
  </si>
  <si>
    <t>Налоговые и неналоговые доходы</t>
  </si>
  <si>
    <t>Налоги на прибыль,доходы</t>
  </si>
  <si>
    <t>Безвозмездные поступления</t>
  </si>
  <si>
    <t>2711</t>
  </si>
  <si>
    <t>7601</t>
  </si>
  <si>
    <t>024</t>
  </si>
  <si>
    <t>7514</t>
  </si>
  <si>
    <t>Безвозмездные поступления от других бюджетов бюджетной системы Российской Федерации</t>
  </si>
  <si>
    <t>Доходы от уплаты акцизов на дизельное топливо, подлежащее распределению в консалидированный бюджет субъектов Российской Федерации</t>
  </si>
  <si>
    <t>Доходы от уплаты акцизов на моторное масло для дизельных и (или) карбюраторных (инжекторных) двигателей, подлежащее распределению в консалидированный бюджет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</si>
  <si>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подлежащее распределению в консалидированный бюджет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</si>
  <si>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подлежащее распределению в консалидированный бюджет субъектов Российской Федерации</t>
  </si>
  <si>
    <t>7555</t>
  </si>
  <si>
    <t xml:space="preserve">Доходы  бюджета Кожановского сельсовета на 2016 год и плановый период 2017-2018 годы            
</t>
  </si>
  <si>
    <t>043</t>
  </si>
  <si>
    <t>033</t>
  </si>
  <si>
    <t>2721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</si>
  <si>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</si>
  <si>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</si>
  <si>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</si>
  <si>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</si>
  <si>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Прочие межбюджетные трансферты, передаваемые бюджетам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</si>
  <si>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</si>
  <si>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</si>
  <si>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Акцизы по подакцизным товарам(продукции), производимым на територии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</si>
  <si>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</si>
  <si>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</si>
  <si>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</si>
  <si>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</si>
  <si>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местного бюджета 
2017 года</t>
  </si>
  <si>
    <t>Доходы местного бюджета
2016 года</t>
  </si>
  <si>
    <t>Доходы местного бюджета 2018 года</t>
  </si>
  <si>
    <t>Осуществление первичного воинского учета на территориях, где отсутствуют военные комиссариаты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</si>
  <si>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</si>
  <si>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</si>
  <si>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 xml:space="preserve">Приложение 4                                        к  решению Кожановского сельского Совета депутатов    "О бюджете Кожановского сельсовета на 2016 год и плановый период 2017-2018 годы"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</si>
</sst>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49" fontId="2" fillId="0" borderId="10" xfId="59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9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16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64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justify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0" fontId="7" fillId="0" borderId="10" xfId="0" applyNumberFormat="1" applyFont="1" applyBorder="1" applyAlignment="1" applyProtection="1">
      <alignment vertical="top" wrapText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right" vertical="top"/>
    </xf>
    <xf numFmtId="0" fontId="7" fillId="0" borderId="14" xfId="0" applyNumberFormat="1" applyFont="1" applyBorder="1" applyAlignment="1" applyProtection="1">
      <alignment vertical="top" wrapText="1"/>
      <protection locked="0"/>
    </xf>
    <xf numFmtId="164" fontId="2" fillId="24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0" fontId="7" fillId="24" borderId="10" xfId="0" applyNumberFormat="1" applyFont="1" applyFill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7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vertical="distributed"/>
    </xf>
    <xf numFmtId="164" fontId="7" fillId="24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2" fillId="0" borderId="10" xfId="59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5">
      <selection activeCell="M5" sqref="M5:O10"/>
    </sheetView>
  </sheetViews>
  <sheetFormatPr defaultColWidth="9.00390625" defaultRowHeight="12.75"/>
  <cols>
    <col min="1" max="1" width="3.625" style="21" customWidth="1"/>
    <col min="2" max="2" width="4.25390625" style="22" customWidth="1"/>
    <col min="3" max="3" width="0" style="22" hidden="1" customWidth="1"/>
    <col min="4" max="4" width="3.125" style="22" hidden="1" customWidth="1"/>
    <col min="5" max="5" width="3.375" style="22" customWidth="1"/>
    <col min="6" max="6" width="3.75390625" style="22" customWidth="1"/>
    <col min="7" max="7" width="4.00390625" style="22" customWidth="1"/>
    <col min="8" max="8" width="4.375" style="22" customWidth="1"/>
    <col min="9" max="9" width="4.25390625" style="22" customWidth="1"/>
    <col min="10" max="10" width="4.625" style="22" customWidth="1"/>
    <col min="11" max="11" width="8.875" style="22" customWidth="1"/>
    <col min="12" max="12" width="53.00390625" style="23" customWidth="1"/>
    <col min="13" max="15" width="12.25390625" style="24" customWidth="1"/>
    <col min="16" max="16" width="0" style="20" hidden="1" customWidth="1"/>
    <col min="17" max="16384" width="9.125" style="20" customWidth="1"/>
  </cols>
  <sheetData>
    <row r="1" spans="1:15" s="15" customFormat="1" ht="44.25" customHeight="1" hidden="1">
      <c r="A1" s="11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14</v>
      </c>
      <c r="H1" s="12" t="s">
        <v>15</v>
      </c>
      <c r="I1" s="12" t="s">
        <v>16</v>
      </c>
      <c r="J1" s="12" t="s">
        <v>17</v>
      </c>
      <c r="K1" s="12" t="s">
        <v>18</v>
      </c>
      <c r="L1" s="13" t="s">
        <v>19</v>
      </c>
      <c r="M1" s="14" t="s">
        <v>20</v>
      </c>
      <c r="N1" s="14" t="s">
        <v>21</v>
      </c>
      <c r="O1" s="14" t="s">
        <v>22</v>
      </c>
    </row>
    <row r="2" spans="1:15" s="19" customFormat="1" ht="48.75" customHeight="1" hidden="1">
      <c r="A2" s="16" t="s">
        <v>23</v>
      </c>
      <c r="B2" s="17" t="s">
        <v>9</v>
      </c>
      <c r="C2" s="17" t="s">
        <v>10</v>
      </c>
      <c r="D2" s="17" t="s">
        <v>11</v>
      </c>
      <c r="E2" s="17" t="s">
        <v>24</v>
      </c>
      <c r="F2" s="17" t="s">
        <v>25</v>
      </c>
      <c r="G2" s="17" t="s">
        <v>26</v>
      </c>
      <c r="H2" s="17" t="s">
        <v>27</v>
      </c>
      <c r="I2" s="17" t="s">
        <v>28</v>
      </c>
      <c r="J2" s="17" t="s">
        <v>17</v>
      </c>
      <c r="K2" s="17" t="s">
        <v>18</v>
      </c>
      <c r="L2" s="18" t="s">
        <v>29</v>
      </c>
      <c r="M2" s="1" t="s">
        <v>30</v>
      </c>
      <c r="N2" s="1" t="s">
        <v>31</v>
      </c>
      <c r="O2" s="1" t="s">
        <v>32</v>
      </c>
    </row>
    <row r="3" spans="1:15" s="19" customFormat="1" ht="12.75" customHeight="1" hidden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"/>
      <c r="N3" s="1"/>
      <c r="O3" s="1"/>
    </row>
    <row r="4" spans="1:15" s="19" customFormat="1" ht="12.75" customHeight="1" hidden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1"/>
      <c r="N4" s="1"/>
      <c r="O4" s="1"/>
    </row>
    <row r="5" spans="1:15" s="19" customFormat="1" ht="12.7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56" t="s">
        <v>131</v>
      </c>
      <c r="N5" s="57"/>
      <c r="O5" s="57"/>
    </row>
    <row r="6" spans="1:15" s="19" customFormat="1" ht="12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  <c r="M6" s="57"/>
      <c r="N6" s="57"/>
      <c r="O6" s="57"/>
    </row>
    <row r="7" spans="1:15" s="19" customFormat="1" ht="12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57"/>
      <c r="N7" s="57"/>
      <c r="O7" s="57"/>
    </row>
    <row r="8" spans="1:15" s="19" customFormat="1" ht="25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57"/>
      <c r="N8" s="57"/>
      <c r="O8" s="57"/>
    </row>
    <row r="9" spans="1:15" s="19" customFormat="1" ht="12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57"/>
      <c r="N9" s="57"/>
      <c r="O9" s="57"/>
    </row>
    <row r="10" spans="1:15" s="19" customFormat="1" ht="92.2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57"/>
      <c r="N10" s="57"/>
      <c r="O10" s="57"/>
    </row>
    <row r="11" spans="1:15" s="19" customFormat="1" ht="18.75" customHeight="1">
      <c r="A11" s="60" t="s">
        <v>109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s="19" customFormat="1" ht="12.7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1"/>
      <c r="N12" s="1"/>
      <c r="O12" s="1"/>
    </row>
    <row r="13" spans="1:15" s="19" customFormat="1" ht="12.7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1"/>
      <c r="N13" s="1"/>
      <c r="O13" s="2" t="s">
        <v>33</v>
      </c>
    </row>
    <row r="14" spans="1:15" s="19" customFormat="1" ht="17.25" customHeight="1">
      <c r="A14" s="62" t="s">
        <v>34</v>
      </c>
      <c r="B14" s="64" t="s">
        <v>35</v>
      </c>
      <c r="C14" s="65"/>
      <c r="D14" s="65"/>
      <c r="E14" s="65"/>
      <c r="F14" s="65"/>
      <c r="G14" s="65"/>
      <c r="H14" s="65"/>
      <c r="I14" s="65"/>
      <c r="J14" s="65"/>
      <c r="K14" s="65"/>
      <c r="L14" s="66" t="s">
        <v>71</v>
      </c>
      <c r="M14" s="54" t="s">
        <v>126</v>
      </c>
      <c r="N14" s="54" t="s">
        <v>125</v>
      </c>
      <c r="O14" s="54" t="s">
        <v>127</v>
      </c>
    </row>
    <row r="15" spans="1:15" s="19" customFormat="1" ht="141" customHeight="1">
      <c r="A15" s="63"/>
      <c r="B15" s="3" t="s">
        <v>36</v>
      </c>
      <c r="C15" s="4"/>
      <c r="D15" s="4"/>
      <c r="E15" s="3" t="s">
        <v>24</v>
      </c>
      <c r="F15" s="3" t="s">
        <v>25</v>
      </c>
      <c r="G15" s="3" t="s">
        <v>26</v>
      </c>
      <c r="H15" s="3" t="s">
        <v>27</v>
      </c>
      <c r="I15" s="3" t="s">
        <v>37</v>
      </c>
      <c r="J15" s="3" t="s">
        <v>38</v>
      </c>
      <c r="K15" s="3" t="s">
        <v>39</v>
      </c>
      <c r="L15" s="67"/>
      <c r="M15" s="55"/>
      <c r="N15" s="55"/>
      <c r="O15" s="55"/>
    </row>
    <row r="16" spans="1:15" s="19" customFormat="1" ht="15" customHeight="1">
      <c r="A16" s="10"/>
      <c r="B16" s="5" t="s">
        <v>40</v>
      </c>
      <c r="C16" s="4"/>
      <c r="D16" s="4"/>
      <c r="E16" s="5" t="s">
        <v>41</v>
      </c>
      <c r="F16" s="5" t="s">
        <v>42</v>
      </c>
      <c r="G16" s="5" t="s">
        <v>43</v>
      </c>
      <c r="H16" s="5" t="s">
        <v>44</v>
      </c>
      <c r="I16" s="5" t="s">
        <v>45</v>
      </c>
      <c r="J16" s="5" t="s">
        <v>46</v>
      </c>
      <c r="K16" s="5" t="s">
        <v>47</v>
      </c>
      <c r="L16" s="5">
        <v>9</v>
      </c>
      <c r="M16" s="5">
        <v>10</v>
      </c>
      <c r="N16" s="5">
        <v>11</v>
      </c>
      <c r="O16" s="5">
        <v>12</v>
      </c>
    </row>
    <row r="17" spans="1:15" s="35" customFormat="1" ht="16.5" customHeight="1">
      <c r="A17" s="36">
        <v>1</v>
      </c>
      <c r="B17" s="37" t="s">
        <v>48</v>
      </c>
      <c r="C17" s="37" t="s">
        <v>49</v>
      </c>
      <c r="D17" s="37" t="s">
        <v>50</v>
      </c>
      <c r="E17" s="37" t="s">
        <v>40</v>
      </c>
      <c r="F17" s="37" t="s">
        <v>50</v>
      </c>
      <c r="G17" s="37" t="s">
        <v>50</v>
      </c>
      <c r="H17" s="37" t="s">
        <v>48</v>
      </c>
      <c r="I17" s="38" t="s">
        <v>50</v>
      </c>
      <c r="J17" s="37" t="s">
        <v>51</v>
      </c>
      <c r="K17" s="37" t="s">
        <v>48</v>
      </c>
      <c r="L17" s="39" t="s">
        <v>96</v>
      </c>
      <c r="M17" s="49">
        <f>M18+M27+M22+M33+M35</f>
        <v>2087.4</v>
      </c>
      <c r="N17" s="49">
        <f>N18+N27+N22+N33+N35</f>
        <v>2098.7</v>
      </c>
      <c r="O17" s="49">
        <f>O18+O27+O22+O33+O35</f>
        <v>2104.4</v>
      </c>
    </row>
    <row r="18" spans="1:16" s="35" customFormat="1" ht="20.25" customHeight="1">
      <c r="A18" s="36">
        <v>2</v>
      </c>
      <c r="B18" s="37" t="s">
        <v>48</v>
      </c>
      <c r="C18" s="37"/>
      <c r="D18" s="37"/>
      <c r="E18" s="37" t="s">
        <v>40</v>
      </c>
      <c r="F18" s="37" t="s">
        <v>50</v>
      </c>
      <c r="G18" s="37" t="s">
        <v>50</v>
      </c>
      <c r="H18" s="37" t="s">
        <v>48</v>
      </c>
      <c r="I18" s="38" t="s">
        <v>50</v>
      </c>
      <c r="J18" s="37" t="s">
        <v>51</v>
      </c>
      <c r="K18" s="37" t="s">
        <v>48</v>
      </c>
      <c r="L18" s="39" t="s">
        <v>97</v>
      </c>
      <c r="M18" s="43">
        <f>M20+M21</f>
        <v>1570</v>
      </c>
      <c r="N18" s="43">
        <f>N20+N21</f>
        <v>1572</v>
      </c>
      <c r="O18" s="43">
        <f>O20+O21</f>
        <v>1574</v>
      </c>
      <c r="P18" s="43">
        <f>P19+P27+P33+P35</f>
        <v>0</v>
      </c>
    </row>
    <row r="19" spans="1:15" ht="24" customHeight="1">
      <c r="A19" s="36">
        <v>3</v>
      </c>
      <c r="B19" s="7" t="s">
        <v>52</v>
      </c>
      <c r="C19" s="7" t="s">
        <v>56</v>
      </c>
      <c r="D19" s="7" t="s">
        <v>50</v>
      </c>
      <c r="E19" s="7" t="s">
        <v>40</v>
      </c>
      <c r="F19" s="7" t="s">
        <v>53</v>
      </c>
      <c r="G19" s="7" t="s">
        <v>55</v>
      </c>
      <c r="H19" s="7" t="s">
        <v>48</v>
      </c>
      <c r="I19" s="8" t="s">
        <v>53</v>
      </c>
      <c r="J19" s="7" t="s">
        <v>51</v>
      </c>
      <c r="K19" s="7" t="s">
        <v>54</v>
      </c>
      <c r="L19" s="6" t="s">
        <v>57</v>
      </c>
      <c r="M19" s="43">
        <f>M20+M21</f>
        <v>1570</v>
      </c>
      <c r="N19" s="43">
        <f>N20+N21</f>
        <v>1572</v>
      </c>
      <c r="O19" s="43">
        <f>O20+O21</f>
        <v>1574</v>
      </c>
    </row>
    <row r="20" spans="1:15" ht="72.75" customHeight="1">
      <c r="A20" s="36">
        <v>4</v>
      </c>
      <c r="B20" s="7" t="s">
        <v>52</v>
      </c>
      <c r="C20" s="7" t="s">
        <v>58</v>
      </c>
      <c r="D20" s="7" t="s">
        <v>53</v>
      </c>
      <c r="E20" s="7" t="s">
        <v>40</v>
      </c>
      <c r="F20" s="7" t="s">
        <v>53</v>
      </c>
      <c r="G20" s="7" t="s">
        <v>55</v>
      </c>
      <c r="H20" s="7" t="s">
        <v>81</v>
      </c>
      <c r="I20" s="8" t="s">
        <v>53</v>
      </c>
      <c r="J20" s="7" t="s">
        <v>51</v>
      </c>
      <c r="K20" s="7" t="s">
        <v>54</v>
      </c>
      <c r="L20" s="6" t="s">
        <v>82</v>
      </c>
      <c r="M20" s="9">
        <v>1565</v>
      </c>
      <c r="N20" s="9">
        <v>1567</v>
      </c>
      <c r="O20" s="9">
        <v>1569</v>
      </c>
    </row>
    <row r="21" spans="1:15" ht="41.25" customHeight="1">
      <c r="A21" s="36">
        <v>5</v>
      </c>
      <c r="B21" s="7" t="s">
        <v>52</v>
      </c>
      <c r="C21" s="7" t="s">
        <v>59</v>
      </c>
      <c r="D21" s="7" t="s">
        <v>53</v>
      </c>
      <c r="E21" s="7" t="s">
        <v>40</v>
      </c>
      <c r="F21" s="7" t="s">
        <v>53</v>
      </c>
      <c r="G21" s="7" t="s">
        <v>55</v>
      </c>
      <c r="H21" s="7" t="s">
        <v>60</v>
      </c>
      <c r="I21" s="8" t="s">
        <v>53</v>
      </c>
      <c r="J21" s="7" t="s">
        <v>51</v>
      </c>
      <c r="K21" s="7" t="s">
        <v>54</v>
      </c>
      <c r="L21" s="6" t="s">
        <v>118</v>
      </c>
      <c r="M21" s="9">
        <v>5</v>
      </c>
      <c r="N21" s="9">
        <v>5</v>
      </c>
      <c r="O21" s="9">
        <v>5</v>
      </c>
    </row>
    <row r="22" spans="1:15" ht="32.25" customHeight="1">
      <c r="A22" s="36">
        <v>6</v>
      </c>
      <c r="B22" s="7" t="s">
        <v>48</v>
      </c>
      <c r="C22" s="7"/>
      <c r="D22" s="7"/>
      <c r="E22" s="7" t="s">
        <v>40</v>
      </c>
      <c r="F22" s="7" t="s">
        <v>78</v>
      </c>
      <c r="G22" s="7" t="s">
        <v>55</v>
      </c>
      <c r="H22" s="7" t="s">
        <v>91</v>
      </c>
      <c r="I22" s="8" t="s">
        <v>72</v>
      </c>
      <c r="J22" s="7" t="s">
        <v>51</v>
      </c>
      <c r="K22" s="29" t="s">
        <v>54</v>
      </c>
      <c r="L22" s="42" t="s">
        <v>120</v>
      </c>
      <c r="M22" s="48">
        <f>M26+M25+M24+M23</f>
        <v>64.4</v>
      </c>
      <c r="N22" s="48">
        <f>N26+N25+N24+N23</f>
        <v>51.7</v>
      </c>
      <c r="O22" s="48">
        <f>O26+O25+O24+O23</f>
        <v>53.39999999999999</v>
      </c>
    </row>
    <row r="23" spans="1:15" ht="39" customHeight="1">
      <c r="A23" s="36">
        <v>7</v>
      </c>
      <c r="B23" s="7" t="s">
        <v>90</v>
      </c>
      <c r="C23" s="7"/>
      <c r="D23" s="7"/>
      <c r="E23" s="7" t="s">
        <v>40</v>
      </c>
      <c r="F23" s="7" t="s">
        <v>78</v>
      </c>
      <c r="G23" s="7" t="s">
        <v>55</v>
      </c>
      <c r="H23" s="7" t="s">
        <v>92</v>
      </c>
      <c r="I23" s="8" t="s">
        <v>72</v>
      </c>
      <c r="J23" s="7" t="s">
        <v>51</v>
      </c>
      <c r="K23" s="29" t="s">
        <v>54</v>
      </c>
      <c r="L23" s="32" t="s">
        <v>104</v>
      </c>
      <c r="M23" s="30">
        <v>20.6</v>
      </c>
      <c r="N23" s="30">
        <v>18.8</v>
      </c>
      <c r="O23" s="30">
        <v>19.8</v>
      </c>
    </row>
    <row r="24" spans="1:15" ht="54" customHeight="1">
      <c r="A24" s="36">
        <v>8</v>
      </c>
      <c r="B24" s="7" t="s">
        <v>90</v>
      </c>
      <c r="C24" s="7"/>
      <c r="D24" s="7"/>
      <c r="E24" s="7" t="s">
        <v>40</v>
      </c>
      <c r="F24" s="7" t="s">
        <v>78</v>
      </c>
      <c r="G24" s="7" t="s">
        <v>55</v>
      </c>
      <c r="H24" s="7" t="s">
        <v>93</v>
      </c>
      <c r="I24" s="8" t="s">
        <v>72</v>
      </c>
      <c r="J24" s="7" t="s">
        <v>51</v>
      </c>
      <c r="K24" s="29" t="s">
        <v>54</v>
      </c>
      <c r="L24" s="32" t="s">
        <v>105</v>
      </c>
      <c r="M24" s="30">
        <v>0.4</v>
      </c>
      <c r="N24" s="30">
        <v>0.4</v>
      </c>
      <c r="O24" s="30">
        <v>0.4</v>
      </c>
    </row>
    <row r="25" spans="1:15" ht="53.25" customHeight="1">
      <c r="A25" s="36">
        <v>9</v>
      </c>
      <c r="B25" s="7" t="s">
        <v>90</v>
      </c>
      <c r="C25" s="7"/>
      <c r="D25" s="7"/>
      <c r="E25" s="7" t="s">
        <v>40</v>
      </c>
      <c r="F25" s="7" t="s">
        <v>78</v>
      </c>
      <c r="G25" s="7" t="s">
        <v>55</v>
      </c>
      <c r="H25" s="7" t="s">
        <v>94</v>
      </c>
      <c r="I25" s="8" t="s">
        <v>72</v>
      </c>
      <c r="J25" s="7" t="s">
        <v>51</v>
      </c>
      <c r="K25" s="29" t="s">
        <v>54</v>
      </c>
      <c r="L25" s="32" t="s">
        <v>106</v>
      </c>
      <c r="M25" s="30">
        <v>47.6</v>
      </c>
      <c r="N25" s="30">
        <v>36.2</v>
      </c>
      <c r="O25" s="30">
        <v>36.9</v>
      </c>
    </row>
    <row r="26" spans="1:15" ht="52.5" customHeight="1">
      <c r="A26" s="36">
        <v>10</v>
      </c>
      <c r="B26" s="7" t="s">
        <v>90</v>
      </c>
      <c r="C26" s="7"/>
      <c r="D26" s="7"/>
      <c r="E26" s="7" t="s">
        <v>40</v>
      </c>
      <c r="F26" s="7" t="s">
        <v>78</v>
      </c>
      <c r="G26" s="7" t="s">
        <v>55</v>
      </c>
      <c r="H26" s="7" t="s">
        <v>95</v>
      </c>
      <c r="I26" s="8" t="s">
        <v>72</v>
      </c>
      <c r="J26" s="7" t="s">
        <v>51</v>
      </c>
      <c r="K26" s="29" t="s">
        <v>54</v>
      </c>
      <c r="L26" s="32" t="s">
        <v>107</v>
      </c>
      <c r="M26" s="30">
        <v>-4.2</v>
      </c>
      <c r="N26" s="30">
        <v>-3.7</v>
      </c>
      <c r="O26" s="30">
        <v>-3.7</v>
      </c>
    </row>
    <row r="27" spans="1:15" ht="19.5" customHeight="1">
      <c r="A27" s="36">
        <v>11</v>
      </c>
      <c r="B27" s="37" t="s">
        <v>48</v>
      </c>
      <c r="C27" s="37" t="s">
        <v>61</v>
      </c>
      <c r="D27" s="37" t="s">
        <v>50</v>
      </c>
      <c r="E27" s="37" t="s">
        <v>40</v>
      </c>
      <c r="F27" s="37" t="s">
        <v>74</v>
      </c>
      <c r="G27" s="37" t="s">
        <v>50</v>
      </c>
      <c r="H27" s="37" t="s">
        <v>48</v>
      </c>
      <c r="I27" s="38" t="s">
        <v>50</v>
      </c>
      <c r="J27" s="37" t="s">
        <v>51</v>
      </c>
      <c r="K27" s="37" t="s">
        <v>48</v>
      </c>
      <c r="L27" s="44" t="s">
        <v>119</v>
      </c>
      <c r="M27" s="43">
        <f>M28+M30</f>
        <v>170</v>
      </c>
      <c r="N27" s="43">
        <f>N28+N30</f>
        <v>186</v>
      </c>
      <c r="O27" s="43">
        <f>O28+O30</f>
        <v>187</v>
      </c>
    </row>
    <row r="28" spans="1:15" ht="14.25" customHeight="1">
      <c r="A28" s="36">
        <v>12</v>
      </c>
      <c r="B28" s="7" t="s">
        <v>52</v>
      </c>
      <c r="C28" s="7" t="s">
        <v>63</v>
      </c>
      <c r="D28" s="7" t="s">
        <v>50</v>
      </c>
      <c r="E28" s="7" t="s">
        <v>40</v>
      </c>
      <c r="F28" s="7" t="s">
        <v>74</v>
      </c>
      <c r="G28" s="7" t="s">
        <v>53</v>
      </c>
      <c r="H28" s="7" t="s">
        <v>48</v>
      </c>
      <c r="I28" s="8" t="s">
        <v>50</v>
      </c>
      <c r="J28" s="7" t="s">
        <v>51</v>
      </c>
      <c r="K28" s="29" t="s">
        <v>54</v>
      </c>
      <c r="L28" s="32" t="s">
        <v>73</v>
      </c>
      <c r="M28" s="30">
        <f>M29</f>
        <v>110</v>
      </c>
      <c r="N28" s="9">
        <f>N29</f>
        <v>120</v>
      </c>
      <c r="O28" s="9">
        <f>O29</f>
        <v>120</v>
      </c>
    </row>
    <row r="29" spans="1:15" ht="39" customHeight="1">
      <c r="A29" s="36">
        <v>13</v>
      </c>
      <c r="B29" s="7" t="s">
        <v>52</v>
      </c>
      <c r="C29" s="7" t="s">
        <v>64</v>
      </c>
      <c r="D29" s="7" t="s">
        <v>53</v>
      </c>
      <c r="E29" s="7" t="s">
        <v>40</v>
      </c>
      <c r="F29" s="7" t="s">
        <v>74</v>
      </c>
      <c r="G29" s="7" t="s">
        <v>53</v>
      </c>
      <c r="H29" s="7" t="s">
        <v>60</v>
      </c>
      <c r="I29" s="8" t="s">
        <v>72</v>
      </c>
      <c r="J29" s="7" t="s">
        <v>51</v>
      </c>
      <c r="K29" s="7" t="s">
        <v>54</v>
      </c>
      <c r="L29" s="31" t="s">
        <v>121</v>
      </c>
      <c r="M29" s="9">
        <v>110</v>
      </c>
      <c r="N29" s="9">
        <v>120</v>
      </c>
      <c r="O29" s="9">
        <v>120</v>
      </c>
    </row>
    <row r="30" spans="1:15" ht="15">
      <c r="A30" s="36">
        <v>14</v>
      </c>
      <c r="B30" s="7" t="s">
        <v>52</v>
      </c>
      <c r="C30" s="7" t="s">
        <v>65</v>
      </c>
      <c r="D30" s="7" t="s">
        <v>50</v>
      </c>
      <c r="E30" s="7" t="s">
        <v>40</v>
      </c>
      <c r="F30" s="7" t="s">
        <v>74</v>
      </c>
      <c r="G30" s="7" t="s">
        <v>74</v>
      </c>
      <c r="H30" s="7" t="s">
        <v>48</v>
      </c>
      <c r="I30" s="8" t="s">
        <v>50</v>
      </c>
      <c r="J30" s="7" t="s">
        <v>51</v>
      </c>
      <c r="K30" s="7" t="s">
        <v>48</v>
      </c>
      <c r="L30" s="40" t="s">
        <v>85</v>
      </c>
      <c r="M30" s="9">
        <f>M31+M32</f>
        <v>60</v>
      </c>
      <c r="N30" s="9">
        <f>N31+N32</f>
        <v>66</v>
      </c>
      <c r="O30" s="9">
        <f>O31+O32</f>
        <v>67</v>
      </c>
    </row>
    <row r="31" spans="1:15" ht="25.5" customHeight="1">
      <c r="A31" s="36">
        <v>15</v>
      </c>
      <c r="B31" s="7" t="s">
        <v>52</v>
      </c>
      <c r="C31" s="7" t="s">
        <v>66</v>
      </c>
      <c r="D31" s="7" t="s">
        <v>50</v>
      </c>
      <c r="E31" s="7" t="s">
        <v>40</v>
      </c>
      <c r="F31" s="7" t="s">
        <v>74</v>
      </c>
      <c r="G31" s="7" t="s">
        <v>74</v>
      </c>
      <c r="H31" s="7" t="s">
        <v>111</v>
      </c>
      <c r="I31" s="8" t="s">
        <v>72</v>
      </c>
      <c r="J31" s="7" t="s">
        <v>51</v>
      </c>
      <c r="K31" s="29" t="s">
        <v>54</v>
      </c>
      <c r="L31" s="50" t="s">
        <v>113</v>
      </c>
      <c r="M31" s="30">
        <v>15</v>
      </c>
      <c r="N31" s="30">
        <v>17</v>
      </c>
      <c r="O31" s="30">
        <v>17</v>
      </c>
    </row>
    <row r="32" spans="1:15" ht="25.5" customHeight="1">
      <c r="A32" s="36">
        <v>16</v>
      </c>
      <c r="B32" s="7" t="s">
        <v>52</v>
      </c>
      <c r="C32" s="7" t="s">
        <v>66</v>
      </c>
      <c r="D32" s="7" t="s">
        <v>50</v>
      </c>
      <c r="E32" s="7" t="s">
        <v>40</v>
      </c>
      <c r="F32" s="7" t="s">
        <v>74</v>
      </c>
      <c r="G32" s="7" t="s">
        <v>74</v>
      </c>
      <c r="H32" s="7" t="s">
        <v>110</v>
      </c>
      <c r="I32" s="8" t="s">
        <v>72</v>
      </c>
      <c r="J32" s="7" t="s">
        <v>51</v>
      </c>
      <c r="K32" s="29" t="s">
        <v>54</v>
      </c>
      <c r="L32" s="51" t="s">
        <v>114</v>
      </c>
      <c r="M32" s="30">
        <v>45</v>
      </c>
      <c r="N32" s="30">
        <v>49</v>
      </c>
      <c r="O32" s="30">
        <v>50</v>
      </c>
    </row>
    <row r="33" spans="1:15" ht="30.75" customHeight="1">
      <c r="A33" s="36">
        <v>17</v>
      </c>
      <c r="B33" s="7" t="s">
        <v>48</v>
      </c>
      <c r="C33" s="7" t="s">
        <v>69</v>
      </c>
      <c r="D33" s="7" t="s">
        <v>50</v>
      </c>
      <c r="E33" s="7" t="s">
        <v>40</v>
      </c>
      <c r="F33" s="7" t="s">
        <v>70</v>
      </c>
      <c r="G33" s="7" t="s">
        <v>50</v>
      </c>
      <c r="H33" s="7" t="s">
        <v>48</v>
      </c>
      <c r="I33" s="8" t="s">
        <v>50</v>
      </c>
      <c r="J33" s="7" t="s">
        <v>51</v>
      </c>
      <c r="K33" s="7" t="s">
        <v>48</v>
      </c>
      <c r="L33" s="31" t="s">
        <v>122</v>
      </c>
      <c r="M33" s="43">
        <f>M34</f>
        <v>200</v>
      </c>
      <c r="N33" s="43">
        <f>N34</f>
        <v>207</v>
      </c>
      <c r="O33" s="43">
        <f>O34</f>
        <v>208</v>
      </c>
    </row>
    <row r="34" spans="1:15" ht="56.25" customHeight="1">
      <c r="A34" s="36">
        <v>18</v>
      </c>
      <c r="B34" s="26" t="s">
        <v>77</v>
      </c>
      <c r="C34" s="26"/>
      <c r="D34" s="26"/>
      <c r="E34" s="26" t="s">
        <v>40</v>
      </c>
      <c r="F34" s="26" t="s">
        <v>70</v>
      </c>
      <c r="G34" s="26" t="s">
        <v>62</v>
      </c>
      <c r="H34" s="26" t="s">
        <v>76</v>
      </c>
      <c r="I34" s="27" t="s">
        <v>72</v>
      </c>
      <c r="J34" s="26" t="s">
        <v>51</v>
      </c>
      <c r="K34" s="33" t="s">
        <v>67</v>
      </c>
      <c r="L34" s="34" t="s">
        <v>83</v>
      </c>
      <c r="M34" s="30">
        <v>200</v>
      </c>
      <c r="N34" s="30">
        <v>207</v>
      </c>
      <c r="O34" s="30">
        <v>208</v>
      </c>
    </row>
    <row r="35" spans="1:15" ht="29.25" customHeight="1">
      <c r="A35" s="36">
        <v>19</v>
      </c>
      <c r="B35" s="7" t="s">
        <v>77</v>
      </c>
      <c r="C35" s="7" t="s">
        <v>69</v>
      </c>
      <c r="D35" s="7" t="s">
        <v>50</v>
      </c>
      <c r="E35" s="7" t="s">
        <v>40</v>
      </c>
      <c r="F35" s="7" t="s">
        <v>80</v>
      </c>
      <c r="G35" s="7" t="s">
        <v>50</v>
      </c>
      <c r="H35" s="7" t="s">
        <v>48</v>
      </c>
      <c r="I35" s="8" t="s">
        <v>50</v>
      </c>
      <c r="J35" s="7" t="s">
        <v>51</v>
      </c>
      <c r="K35" s="7" t="s">
        <v>48</v>
      </c>
      <c r="L35" s="31" t="s">
        <v>123</v>
      </c>
      <c r="M35" s="43">
        <f>M36</f>
        <v>83</v>
      </c>
      <c r="N35" s="43">
        <f>N36</f>
        <v>82</v>
      </c>
      <c r="O35" s="43">
        <f>O36</f>
        <v>82</v>
      </c>
    </row>
    <row r="36" spans="1:15" ht="41.25" customHeight="1">
      <c r="A36" s="36">
        <v>20</v>
      </c>
      <c r="B36" s="26" t="s">
        <v>77</v>
      </c>
      <c r="C36" s="26"/>
      <c r="D36" s="26"/>
      <c r="E36" s="26" t="s">
        <v>40</v>
      </c>
      <c r="F36" s="26" t="s">
        <v>80</v>
      </c>
      <c r="G36" s="26" t="s">
        <v>55</v>
      </c>
      <c r="H36" s="26" t="s">
        <v>89</v>
      </c>
      <c r="I36" s="27" t="s">
        <v>72</v>
      </c>
      <c r="J36" s="26" t="s">
        <v>51</v>
      </c>
      <c r="K36" s="33" t="s">
        <v>68</v>
      </c>
      <c r="L36" s="34" t="s">
        <v>124</v>
      </c>
      <c r="M36" s="30">
        <v>83</v>
      </c>
      <c r="N36" s="30">
        <v>82</v>
      </c>
      <c r="O36" s="30">
        <v>82</v>
      </c>
    </row>
    <row r="37" spans="1:15" ht="23.25" customHeight="1">
      <c r="A37" s="36">
        <v>21</v>
      </c>
      <c r="B37" s="26" t="s">
        <v>48</v>
      </c>
      <c r="C37" s="26"/>
      <c r="D37" s="26"/>
      <c r="E37" s="26" t="s">
        <v>41</v>
      </c>
      <c r="F37" s="26" t="s">
        <v>50</v>
      </c>
      <c r="G37" s="26" t="s">
        <v>50</v>
      </c>
      <c r="H37" s="26" t="s">
        <v>48</v>
      </c>
      <c r="I37" s="27" t="s">
        <v>50</v>
      </c>
      <c r="J37" s="26" t="s">
        <v>51</v>
      </c>
      <c r="K37" s="33" t="s">
        <v>48</v>
      </c>
      <c r="L37" s="41" t="s">
        <v>98</v>
      </c>
      <c r="M37" s="52">
        <f>M39+M42+M45</f>
        <v>3871.06</v>
      </c>
      <c r="N37" s="47">
        <f>N39+N42+N45</f>
        <v>3816.5599999999995</v>
      </c>
      <c r="O37" s="47">
        <f>O39+O42+O45</f>
        <v>3741.5599999999995</v>
      </c>
    </row>
    <row r="38" spans="1:15" ht="33" customHeight="1">
      <c r="A38" s="36">
        <v>22</v>
      </c>
      <c r="B38" s="7" t="s">
        <v>48</v>
      </c>
      <c r="C38" s="7" t="s">
        <v>0</v>
      </c>
      <c r="D38" s="7" t="s">
        <v>50</v>
      </c>
      <c r="E38" s="7" t="s">
        <v>41</v>
      </c>
      <c r="F38" s="7" t="s">
        <v>55</v>
      </c>
      <c r="G38" s="7" t="s">
        <v>50</v>
      </c>
      <c r="H38" s="7" t="s">
        <v>48</v>
      </c>
      <c r="I38" s="8" t="s">
        <v>50</v>
      </c>
      <c r="J38" s="7" t="s">
        <v>51</v>
      </c>
      <c r="K38" s="7" t="s">
        <v>48</v>
      </c>
      <c r="L38" s="31" t="s">
        <v>103</v>
      </c>
      <c r="M38" s="47">
        <f>M39+M42+M45</f>
        <v>3871.06</v>
      </c>
      <c r="N38" s="47">
        <f>N39+N42+N45</f>
        <v>3816.5599999999995</v>
      </c>
      <c r="O38" s="47">
        <f>O39+O42+O45</f>
        <v>3741.5599999999995</v>
      </c>
    </row>
    <row r="39" spans="1:15" ht="27.75" customHeight="1">
      <c r="A39" s="36">
        <v>23</v>
      </c>
      <c r="B39" s="7" t="s">
        <v>48</v>
      </c>
      <c r="C39" s="7" t="s">
        <v>2</v>
      </c>
      <c r="D39" s="7" t="s">
        <v>50</v>
      </c>
      <c r="E39" s="7" t="s">
        <v>41</v>
      </c>
      <c r="F39" s="7" t="s">
        <v>55</v>
      </c>
      <c r="G39" s="7" t="s">
        <v>53</v>
      </c>
      <c r="H39" s="7" t="s">
        <v>48</v>
      </c>
      <c r="I39" s="8" t="s">
        <v>50</v>
      </c>
      <c r="J39" s="7" t="s">
        <v>51</v>
      </c>
      <c r="K39" s="7" t="s">
        <v>1</v>
      </c>
      <c r="L39" s="6" t="s">
        <v>84</v>
      </c>
      <c r="M39" s="9">
        <f>M40+M41</f>
        <v>2834.46</v>
      </c>
      <c r="N39" s="9">
        <f>N40+N41</f>
        <v>2471.3599999999997</v>
      </c>
      <c r="O39" s="9">
        <f>O40+O41</f>
        <v>2471.3599999999997</v>
      </c>
    </row>
    <row r="40" spans="1:15" ht="25.5" customHeight="1">
      <c r="A40" s="36">
        <v>24</v>
      </c>
      <c r="B40" s="7" t="s">
        <v>77</v>
      </c>
      <c r="C40" s="7" t="s">
        <v>4</v>
      </c>
      <c r="D40" s="7" t="s">
        <v>50</v>
      </c>
      <c r="E40" s="7" t="s">
        <v>41</v>
      </c>
      <c r="F40" s="7" t="s">
        <v>55</v>
      </c>
      <c r="G40" s="7" t="s">
        <v>53</v>
      </c>
      <c r="H40" s="7" t="s">
        <v>3</v>
      </c>
      <c r="I40" s="8" t="s">
        <v>72</v>
      </c>
      <c r="J40" s="7" t="s">
        <v>99</v>
      </c>
      <c r="K40" s="29" t="s">
        <v>1</v>
      </c>
      <c r="L40" s="51" t="s">
        <v>115</v>
      </c>
      <c r="M40" s="30">
        <v>2206.4</v>
      </c>
      <c r="N40" s="30">
        <v>1843.3</v>
      </c>
      <c r="O40" s="30">
        <v>1843.3</v>
      </c>
    </row>
    <row r="41" spans="1:15" ht="24.75" customHeight="1">
      <c r="A41" s="36">
        <v>25</v>
      </c>
      <c r="B41" s="7" t="s">
        <v>77</v>
      </c>
      <c r="C41" s="7" t="s">
        <v>4</v>
      </c>
      <c r="D41" s="7" t="s">
        <v>50</v>
      </c>
      <c r="E41" s="7" t="s">
        <v>41</v>
      </c>
      <c r="F41" s="7" t="s">
        <v>55</v>
      </c>
      <c r="G41" s="7" t="s">
        <v>53</v>
      </c>
      <c r="H41" s="7" t="s">
        <v>3</v>
      </c>
      <c r="I41" s="8" t="s">
        <v>72</v>
      </c>
      <c r="J41" s="7" t="s">
        <v>100</v>
      </c>
      <c r="K41" s="7" t="s">
        <v>1</v>
      </c>
      <c r="L41" s="51" t="s">
        <v>116</v>
      </c>
      <c r="M41" s="46">
        <v>628.06</v>
      </c>
      <c r="N41" s="46">
        <v>628.06</v>
      </c>
      <c r="O41" s="46">
        <v>628.06</v>
      </c>
    </row>
    <row r="42" spans="1:15" ht="27.75" customHeight="1">
      <c r="A42" s="36">
        <v>26</v>
      </c>
      <c r="B42" s="7" t="s">
        <v>48</v>
      </c>
      <c r="C42" s="7" t="s">
        <v>5</v>
      </c>
      <c r="D42" s="7" t="s">
        <v>50</v>
      </c>
      <c r="E42" s="7" t="s">
        <v>41</v>
      </c>
      <c r="F42" s="7" t="s">
        <v>55</v>
      </c>
      <c r="G42" s="7" t="s">
        <v>78</v>
      </c>
      <c r="H42" s="7" t="s">
        <v>48</v>
      </c>
      <c r="I42" s="8" t="s">
        <v>50</v>
      </c>
      <c r="J42" s="7" t="s">
        <v>51</v>
      </c>
      <c r="K42" s="7" t="s">
        <v>1</v>
      </c>
      <c r="L42" s="40" t="s">
        <v>6</v>
      </c>
      <c r="M42" s="45">
        <f>M43+M44</f>
        <v>82.5</v>
      </c>
      <c r="N42" s="45">
        <f>N43+N44</f>
        <v>78</v>
      </c>
      <c r="O42" s="45">
        <f>O43+O44</f>
        <v>3</v>
      </c>
    </row>
    <row r="43" spans="1:15" ht="27.75" customHeight="1">
      <c r="A43" s="36">
        <v>27</v>
      </c>
      <c r="B43" s="7" t="s">
        <v>77</v>
      </c>
      <c r="C43" s="7" t="s">
        <v>7</v>
      </c>
      <c r="D43" s="7" t="s">
        <v>55</v>
      </c>
      <c r="E43" s="7" t="s">
        <v>41</v>
      </c>
      <c r="F43" s="7" t="s">
        <v>55</v>
      </c>
      <c r="G43" s="7" t="s">
        <v>78</v>
      </c>
      <c r="H43" s="7" t="s">
        <v>79</v>
      </c>
      <c r="I43" s="8" t="s">
        <v>72</v>
      </c>
      <c r="J43" s="7" t="s">
        <v>51</v>
      </c>
      <c r="K43" s="7" t="s">
        <v>1</v>
      </c>
      <c r="L43" s="51" t="s">
        <v>128</v>
      </c>
      <c r="M43" s="9">
        <v>79.5</v>
      </c>
      <c r="N43" s="28">
        <v>75</v>
      </c>
      <c r="O43" s="9">
        <v>0</v>
      </c>
    </row>
    <row r="44" spans="1:15" ht="66.75" customHeight="1">
      <c r="A44" s="36">
        <v>28</v>
      </c>
      <c r="B44" s="7" t="s">
        <v>77</v>
      </c>
      <c r="C44" s="7" t="s">
        <v>7</v>
      </c>
      <c r="D44" s="7" t="s">
        <v>55</v>
      </c>
      <c r="E44" s="7" t="s">
        <v>41</v>
      </c>
      <c r="F44" s="7" t="s">
        <v>55</v>
      </c>
      <c r="G44" s="7" t="s">
        <v>78</v>
      </c>
      <c r="H44" s="7" t="s">
        <v>101</v>
      </c>
      <c r="I44" s="8" t="s">
        <v>72</v>
      </c>
      <c r="J44" s="7" t="s">
        <v>102</v>
      </c>
      <c r="K44" s="7" t="s">
        <v>1</v>
      </c>
      <c r="L44" s="6" t="s">
        <v>129</v>
      </c>
      <c r="M44" s="9">
        <v>3</v>
      </c>
      <c r="N44" s="28">
        <v>3</v>
      </c>
      <c r="O44" s="9">
        <v>3</v>
      </c>
    </row>
    <row r="45" spans="1:15" ht="20.25" customHeight="1">
      <c r="A45" s="36">
        <v>29</v>
      </c>
      <c r="B45" s="7" t="s">
        <v>48</v>
      </c>
      <c r="C45" s="7" t="s">
        <v>2</v>
      </c>
      <c r="D45" s="7" t="s">
        <v>50</v>
      </c>
      <c r="E45" s="7" t="s">
        <v>41</v>
      </c>
      <c r="F45" s="7" t="s">
        <v>55</v>
      </c>
      <c r="G45" s="7" t="s">
        <v>87</v>
      </c>
      <c r="H45" s="7" t="s">
        <v>48</v>
      </c>
      <c r="I45" s="8" t="s">
        <v>50</v>
      </c>
      <c r="J45" s="7" t="s">
        <v>51</v>
      </c>
      <c r="K45" s="7" t="s">
        <v>1</v>
      </c>
      <c r="L45" s="6" t="s">
        <v>86</v>
      </c>
      <c r="M45" s="9">
        <f>M47+M46</f>
        <v>954.1</v>
      </c>
      <c r="N45" s="9">
        <f>N47+N46</f>
        <v>1267.2</v>
      </c>
      <c r="O45" s="9">
        <f>O47+O46</f>
        <v>1267.2</v>
      </c>
    </row>
    <row r="46" spans="1:15" ht="26.25" customHeight="1">
      <c r="A46" s="36">
        <v>30</v>
      </c>
      <c r="B46" s="7" t="s">
        <v>77</v>
      </c>
      <c r="C46" s="7"/>
      <c r="D46" s="7"/>
      <c r="E46" s="7" t="s">
        <v>41</v>
      </c>
      <c r="F46" s="7" t="s">
        <v>55</v>
      </c>
      <c r="G46" s="7" t="s">
        <v>87</v>
      </c>
      <c r="H46" s="7" t="s">
        <v>88</v>
      </c>
      <c r="I46" s="8" t="s">
        <v>72</v>
      </c>
      <c r="J46" s="7" t="s">
        <v>112</v>
      </c>
      <c r="K46" s="7" t="s">
        <v>1</v>
      </c>
      <c r="L46" s="40" t="s">
        <v>117</v>
      </c>
      <c r="M46" s="9">
        <v>934.1</v>
      </c>
      <c r="N46" s="9">
        <v>1247.2</v>
      </c>
      <c r="O46" s="9">
        <v>1247.2</v>
      </c>
    </row>
    <row r="47" spans="1:15" ht="57" customHeight="1">
      <c r="A47" s="36">
        <v>31</v>
      </c>
      <c r="B47" s="7" t="s">
        <v>77</v>
      </c>
      <c r="C47" s="7"/>
      <c r="D47" s="7"/>
      <c r="E47" s="7" t="s">
        <v>41</v>
      </c>
      <c r="F47" s="7" t="s">
        <v>55</v>
      </c>
      <c r="G47" s="7" t="s">
        <v>87</v>
      </c>
      <c r="H47" s="7" t="s">
        <v>88</v>
      </c>
      <c r="I47" s="8" t="s">
        <v>72</v>
      </c>
      <c r="J47" s="7" t="s">
        <v>108</v>
      </c>
      <c r="K47" s="7" t="s">
        <v>1</v>
      </c>
      <c r="L47" s="53" t="s">
        <v>130</v>
      </c>
      <c r="M47" s="9">
        <v>20</v>
      </c>
      <c r="N47" s="9">
        <v>20</v>
      </c>
      <c r="O47" s="9">
        <v>20</v>
      </c>
    </row>
    <row r="48" spans="1:15" ht="25.5" customHeight="1">
      <c r="A48" s="58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46">
        <f>M37+M17</f>
        <v>5958.46</v>
      </c>
      <c r="N48" s="46">
        <f>N37+N17</f>
        <v>5915.259999999999</v>
      </c>
      <c r="O48" s="46">
        <f>O37+O17</f>
        <v>5845.959999999999</v>
      </c>
    </row>
    <row r="49" ht="16.5" customHeight="1"/>
    <row r="55" ht="12.75">
      <c r="L55" s="25"/>
    </row>
  </sheetData>
  <sheetProtection/>
  <mergeCells count="9">
    <mergeCell ref="O14:O15"/>
    <mergeCell ref="M5:O10"/>
    <mergeCell ref="A48:L48"/>
    <mergeCell ref="A11:O11"/>
    <mergeCell ref="A14:A15"/>
    <mergeCell ref="B14:K14"/>
    <mergeCell ref="L14:L15"/>
    <mergeCell ref="M14:M15"/>
    <mergeCell ref="N14:N15"/>
  </mergeCells>
  <printOptions/>
  <pageMargins left="0.7874015748031497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111</cp:lastModifiedBy>
  <cp:lastPrinted>2015-12-28T08:23:22Z</cp:lastPrinted>
  <dcterms:created xsi:type="dcterms:W3CDTF">2008-10-12T16:12:10Z</dcterms:created>
  <dcterms:modified xsi:type="dcterms:W3CDTF">2015-12-28T08:23:26Z</dcterms:modified>
  <cp:category/>
  <cp:version/>
  <cp:contentType/>
  <cp:contentStatus/>
</cp:coreProperties>
</file>